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8885" windowHeight="8400" tabRatio="601"/>
  </bookViews>
  <sheets>
    <sheet name="Налоги" sheetId="3" r:id="rId1"/>
  </sheets>
  <definedNames>
    <definedName name="_xlnm.Print_Area" localSheetId="0">Налоги!$A$1:$C$30</definedName>
  </definedNames>
  <calcPr calcId="145621"/>
</workbook>
</file>

<file path=xl/calcChain.xml><?xml version="1.0" encoding="utf-8"?>
<calcChain xmlns="http://schemas.openxmlformats.org/spreadsheetml/2006/main">
  <c r="C9" i="3" l="1"/>
  <c r="C22" i="3"/>
  <c r="C13" i="3"/>
  <c r="C26" i="3"/>
  <c r="C25" i="3" s="1"/>
  <c r="C19" i="3"/>
  <c r="C17" i="3"/>
  <c r="C15" i="3"/>
  <c r="C8" i="3" s="1"/>
  <c r="C30" i="3" l="1"/>
</calcChain>
</file>

<file path=xl/sharedStrings.xml><?xml version="1.0" encoding="utf-8"?>
<sst xmlns="http://schemas.openxmlformats.org/spreadsheetml/2006/main" count="49" uniqueCount="49">
  <si>
    <t xml:space="preserve">Код                                       </t>
  </si>
  <si>
    <t xml:space="preserve"> Наименование источника                                                                </t>
  </si>
  <si>
    <t>Всего доходов</t>
  </si>
  <si>
    <t>Доходы</t>
  </si>
  <si>
    <t>Налоги на совокупный доход</t>
  </si>
  <si>
    <t>Налоги на имущество</t>
  </si>
  <si>
    <t>Доходы от использования имущества, находящегося в государственной и муниципальной собственности</t>
  </si>
  <si>
    <t>Безвозмездные поступления</t>
  </si>
  <si>
    <t>000 2 00 00000 00 0000 000</t>
  </si>
  <si>
    <t>000 1 11 00000 00 0000 000</t>
  </si>
  <si>
    <t>000 1 00 00000 00 0000 000</t>
  </si>
  <si>
    <t>000 1 05 00000 00 0000 000</t>
  </si>
  <si>
    <t>000 1 06 00000 00 0000 000</t>
  </si>
  <si>
    <t xml:space="preserve">Единый сельскохозяйственный налог </t>
  </si>
  <si>
    <t>000 2 02 00000 00 0000 000</t>
  </si>
  <si>
    <t xml:space="preserve">Безвозмездные поступления от других бюджетов бюджетной системы Российской Федерации </t>
  </si>
  <si>
    <t xml:space="preserve">Земельный налог </t>
  </si>
  <si>
    <t>182 1 06 06000 00 0000 110</t>
  </si>
  <si>
    <t>Налог на имущество физических лиц,  взимаемый по ставкам, применяемым к объектам налогообложения, расположенным в границах поселений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</si>
  <si>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</si>
  <si>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Субвенции бюджетам поселений на осуществление  первичного воинского учёта на территориях, где отсутствуют военные комиссариаты</t>
  </si>
  <si>
    <t>Дотации  бюджетам поселений   на выравнивание бюджетной обеспеченности</t>
  </si>
  <si>
    <t xml:space="preserve"> Прочие субсидии бюджетам поселений</t>
  </si>
  <si>
    <t xml:space="preserve"> 182   1 01 02000 01 0000 110  </t>
  </si>
  <si>
    <t xml:space="preserve">    Налог на доходы физических лиц  
</t>
  </si>
  <si>
    <t>727 111 05035 10 0000 120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</si>
  <si>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автономных учреждений)</t>
  </si>
  <si>
    <t>182 1 05 03010 01 0000 110</t>
  </si>
  <si>
    <t xml:space="preserve"> 100   1 03 02230 01 0000 110  </t>
  </si>
  <si>
    <t xml:space="preserve"> 100   1 03 02240 01 0000 110  </t>
  </si>
  <si>
    <t xml:space="preserve"> 100   1 03 02250 01 0000 110  </t>
  </si>
  <si>
    <t xml:space="preserve"> 100   1 03 02200 01 0000 110  </t>
  </si>
  <si>
    <t>182 1 06 01030 10 0000 110</t>
  </si>
  <si>
    <t xml:space="preserve">727  1 11 05013 10 0000 120 </t>
  </si>
  <si>
    <t>Акцизы по подакцизным товарам (продукции), производимым на территории Российской Федерации</t>
  </si>
  <si>
    <t>Доходы от уплаты акцизов на дизельное топливо, зачисляемые в консолидированные бюджеты субъектов Российской Федерации</t>
  </si>
  <si>
    <t>Доходы от уплаты акцизов на моторные масла для дизельных и (или) карбюраторных (инжекторных) двигателей, зачисляемые в консолидированные бюджеты субъектов Российской Федерации</t>
  </si>
  <si>
    <t>Доходы от уплаты акцизов на автомобильный бензин, производимый на территории Российской Федерации, зачисляемые в консолидированные бюджеты субъектов Российской Федерации</t>
  </si>
  <si>
    <t>182 1 01 02010 01 1000 110</t>
  </si>
  <si>
    <t>Налог  на  доходы  физических  лиц  с   доходов,  источником которых является налоговый агент,  за   исключением   доходов,   
в   отношении  которых  исчисление  и  уплата  налога  осуществляются  в 
соответствии  со  статьями  227,  227.1  и   228  Налогового кодекса Российской Федерации</t>
  </si>
  <si>
    <t>182 1 06 06033 10 0000 110</t>
  </si>
  <si>
    <t xml:space="preserve"> 182 1 06 06043 10 0000 110</t>
  </si>
  <si>
    <t>Земельный налог с физических лиц, обладающих земельным участком, расположенным в границах сельских поселений</t>
  </si>
  <si>
    <t>Земельный налог с организаций, обладающих земельным участком, расположенным в границах сельских поселений</t>
  </si>
  <si>
    <t xml:space="preserve">Поступление  доходов в бюджет сельского поселения  Луначарский муниципального района Ставропольский Самарской области  на плановые периоды 2016-2018 год  </t>
  </si>
  <si>
    <t>444 2 02 01001 10 0000 151</t>
  </si>
  <si>
    <t xml:space="preserve">444 2 02 02999 10 0000 151 </t>
  </si>
  <si>
    <t>444 2 02 03015 10 0000 151</t>
  </si>
  <si>
    <t>Сумма на  2016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</si>
</sst>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р_._-;\-* #,##0_р_._-;_-* &quot;-&quot;_р_._-;_-@_-"/>
    <numFmt numFmtId="43" formatCode="_-* #,##0.00_р_._-;\-* #,##0.00_р_._-;_-* &quot;-&quot;??_р_._-;_-@_-"/>
    <numFmt numFmtId="164" formatCode="000000000"/>
  </numFmts>
  <fonts count="24" x14ac:knownFonts="1">
    <font>
      <sz val="10"/>
      <name val="Arial Cyr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sz val="9"/>
      <name val="Arial"/>
      <family val="2"/>
      <charset val="204"/>
    </font>
    <font>
      <b/>
      <sz val="20"/>
      <name val="Arial Cyr"/>
      <family val="2"/>
      <charset val="204"/>
    </font>
    <font>
      <sz val="15"/>
      <name val="Arial"/>
      <family val="2"/>
      <charset val="204"/>
    </font>
    <font>
      <sz val="15"/>
      <name val="Arial Cyr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1" fillId="0" borderId="0"/>
    <xf numFmtId="0" fontId="12" fillId="0" borderId="0"/>
    <xf numFmtId="0" fontId="4" fillId="0" borderId="0"/>
    <xf numFmtId="0" fontId="4" fillId="0" borderId="0"/>
  </cellStyleXfs>
  <cellXfs count="51">
    <xf numFmtId="0" fontId="0" fillId="0" borderId="0" xfId="0"/>
    <xf numFmtId="0" fontId="2" fillId="0" borderId="0" xfId="0" applyFont="1"/>
    <xf numFmtId="0" fontId="1" fillId="2" borderId="0" xfId="0" applyFont="1" applyFill="1"/>
    <xf numFmtId="0" fontId="3" fillId="2" borderId="0" xfId="0" applyFont="1" applyFill="1"/>
    <xf numFmtId="0" fontId="1" fillId="3" borderId="0" xfId="0" applyFont="1" applyFill="1"/>
    <xf numFmtId="0" fontId="2" fillId="0" borderId="0" xfId="0" applyFont="1" applyAlignment="1">
      <alignment vertical="top" wrapText="1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3" fontId="8" fillId="2" borderId="0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43" fontId="10" fillId="2" borderId="0" xfId="0" applyNumberFormat="1" applyFont="1" applyFill="1" applyBorder="1" applyAlignment="1">
      <alignment horizontal="center" vertical="center"/>
    </xf>
    <xf numFmtId="0" fontId="13" fillId="0" borderId="0" xfId="0" applyFont="1"/>
    <xf numFmtId="0" fontId="14" fillId="2" borderId="0" xfId="0" applyFont="1" applyFill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left" vertical="center"/>
    </xf>
    <xf numFmtId="41" fontId="19" fillId="2" borderId="2" xfId="0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20" fillId="2" borderId="2" xfId="0" applyFont="1" applyFill="1" applyBorder="1" applyAlignment="1">
      <alignment horizontal="center" vertical="center"/>
    </xf>
    <xf numFmtId="0" fontId="20" fillId="0" borderId="1" xfId="1" applyNumberFormat="1" applyFont="1" applyFill="1" applyBorder="1" applyAlignment="1" applyProtection="1">
      <alignment horizontal="left" vertical="top" wrapText="1"/>
      <protection hidden="1"/>
    </xf>
    <xf numFmtId="41" fontId="21" fillId="2" borderId="2" xfId="0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left" vertical="top" wrapText="1"/>
    </xf>
    <xf numFmtId="0" fontId="20" fillId="0" borderId="1" xfId="1" applyNumberFormat="1" applyFont="1" applyFill="1" applyBorder="1" applyAlignment="1" applyProtection="1">
      <alignment horizontal="center" vertical="center"/>
      <protection hidden="1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wrapText="1"/>
    </xf>
    <xf numFmtId="41" fontId="19" fillId="2" borderId="1" xfId="0" applyNumberFormat="1" applyFont="1" applyFill="1" applyBorder="1" applyAlignment="1">
      <alignment horizontal="center" vertical="center"/>
    </xf>
    <xf numFmtId="164" fontId="20" fillId="0" borderId="3" xfId="3" applyNumberFormat="1" applyFont="1" applyFill="1" applyBorder="1" applyAlignment="1" applyProtection="1">
      <alignment horizontal="center" vertical="center"/>
      <protection hidden="1"/>
    </xf>
    <xf numFmtId="0" fontId="20" fillId="0" borderId="1" xfId="3" applyNumberFormat="1" applyFont="1" applyFill="1" applyBorder="1" applyAlignment="1" applyProtection="1">
      <alignment vertical="center" wrapText="1"/>
      <protection hidden="1"/>
    </xf>
    <xf numFmtId="41" fontId="21" fillId="0" borderId="1" xfId="4" applyNumberFormat="1" applyFont="1" applyFill="1" applyBorder="1" applyAlignment="1" applyProtection="1">
      <alignment horizontal="center" vertical="center"/>
      <protection hidden="1"/>
    </xf>
    <xf numFmtId="164" fontId="18" fillId="0" borderId="1" xfId="3" applyNumberFormat="1" applyFont="1" applyFill="1" applyBorder="1" applyAlignment="1" applyProtection="1">
      <alignment horizontal="center" vertical="center"/>
      <protection hidden="1"/>
    </xf>
    <xf numFmtId="0" fontId="18" fillId="0" borderId="1" xfId="3" applyNumberFormat="1" applyFont="1" applyFill="1" applyBorder="1" applyAlignment="1" applyProtection="1">
      <alignment vertical="center" wrapText="1"/>
      <protection hidden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/>
    </xf>
    <xf numFmtId="41" fontId="21" fillId="0" borderId="1" xfId="3" applyNumberFormat="1" applyFont="1" applyFill="1" applyBorder="1" applyAlignment="1" applyProtection="1">
      <alignment horizontal="center" vertical="center"/>
      <protection hidden="1"/>
    </xf>
    <xf numFmtId="0" fontId="17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 wrapText="1"/>
    </xf>
    <xf numFmtId="41" fontId="19" fillId="2" borderId="2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41" fontId="19" fillId="0" borderId="1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14" fontId="14" fillId="2" borderId="0" xfId="0" applyNumberFormat="1" applyFont="1" applyFill="1" applyAlignment="1">
      <alignment horizontal="right"/>
    </xf>
    <xf numFmtId="14" fontId="14" fillId="0" borderId="0" xfId="0" applyNumberFormat="1" applyFont="1"/>
  </cellXfs>
  <cellStyles count="5">
    <cellStyle name="Обычный" xfId="0" builtinId="0"/>
    <cellStyle name="Обычный 2" xfId="1"/>
    <cellStyle name="Обычный 3" xfId="2"/>
    <cellStyle name="Обычный_Tmp1" xfId="3"/>
    <cellStyle name="Обычный_Tmp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tabSelected="1" view="pageBreakPreview" zoomScale="50" zoomScaleNormal="75" zoomScaleSheetLayoutView="5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10" sqref="B10"/>
    </sheetView>
  </sheetViews>
  <sheetFormatPr defaultRowHeight="12.75" x14ac:dyDescent="0.2"/>
  <cols>
    <col min="1" max="1" width="54.140625" customWidth="1"/>
    <col min="2" max="2" width="110.28515625" customWidth="1"/>
    <col min="3" max="3" width="43" customWidth="1"/>
  </cols>
  <sheetData>
    <row r="1" spans="1:6" ht="15.75" x14ac:dyDescent="0.25">
      <c r="A1" s="12"/>
      <c r="B1" s="13"/>
      <c r="C1" s="12"/>
    </row>
    <row r="2" spans="1:6" ht="18" customHeight="1" x14ac:dyDescent="0.25">
      <c r="A2" s="12"/>
      <c r="B2" s="49"/>
      <c r="C2" s="50"/>
    </row>
    <row r="3" spans="1:6" ht="18" customHeight="1" x14ac:dyDescent="0.25">
      <c r="A3" s="12"/>
      <c r="B3" s="13"/>
      <c r="C3" s="12"/>
    </row>
    <row r="4" spans="1:6" ht="9.75" hidden="1" customHeight="1" x14ac:dyDescent="0.2">
      <c r="A4" s="12"/>
      <c r="B4" s="12"/>
      <c r="C4" s="12"/>
    </row>
    <row r="5" spans="1:6" ht="106.5" customHeight="1" x14ac:dyDescent="0.2">
      <c r="A5" s="45" t="s">
        <v>44</v>
      </c>
      <c r="B5" s="45"/>
      <c r="C5" s="45"/>
    </row>
    <row r="6" spans="1:6" ht="29.25" customHeight="1" x14ac:dyDescent="0.2">
      <c r="A6" s="14"/>
      <c r="B6" s="14"/>
      <c r="C6" s="12"/>
    </row>
    <row r="7" spans="1:6" ht="95.25" customHeight="1" x14ac:dyDescent="0.2">
      <c r="A7" s="15" t="s">
        <v>0</v>
      </c>
      <c r="B7" s="15" t="s">
        <v>1</v>
      </c>
      <c r="C7" s="15" t="s">
        <v>48</v>
      </c>
    </row>
    <row r="8" spans="1:6" s="4" customFormat="1" ht="33" customHeight="1" x14ac:dyDescent="0.2">
      <c r="A8" s="16" t="s">
        <v>10</v>
      </c>
      <c r="B8" s="17" t="s">
        <v>3</v>
      </c>
      <c r="C8" s="18">
        <f>C9+C13+C15+C17+C22</f>
        <v>6763</v>
      </c>
      <c r="D8" s="2"/>
      <c r="E8" s="2"/>
      <c r="F8" s="2"/>
    </row>
    <row r="9" spans="1:6" s="4" customFormat="1" ht="57" customHeight="1" x14ac:dyDescent="0.2">
      <c r="A9" s="16" t="s">
        <v>31</v>
      </c>
      <c r="B9" s="19" t="s">
        <v>34</v>
      </c>
      <c r="C9" s="18">
        <f>C10+C11+C12</f>
        <v>985</v>
      </c>
      <c r="D9" s="2"/>
      <c r="E9" s="2"/>
      <c r="F9" s="2"/>
    </row>
    <row r="10" spans="1:6" s="4" customFormat="1" ht="57" customHeight="1" x14ac:dyDescent="0.2">
      <c r="A10" s="20" t="s">
        <v>28</v>
      </c>
      <c r="B10" s="21" t="s">
        <v>35</v>
      </c>
      <c r="C10" s="22">
        <v>370</v>
      </c>
      <c r="D10" s="2"/>
      <c r="E10" s="2"/>
      <c r="F10" s="2"/>
    </row>
    <row r="11" spans="1:6" s="4" customFormat="1" ht="58.5" customHeight="1" x14ac:dyDescent="0.2">
      <c r="A11" s="20" t="s">
        <v>29</v>
      </c>
      <c r="B11" s="21" t="s">
        <v>36</v>
      </c>
      <c r="C11" s="22">
        <v>8</v>
      </c>
      <c r="D11" s="2"/>
      <c r="E11" s="2"/>
      <c r="F11" s="2"/>
    </row>
    <row r="12" spans="1:6" s="4" customFormat="1" ht="81" customHeight="1" x14ac:dyDescent="0.2">
      <c r="A12" s="20" t="s">
        <v>30</v>
      </c>
      <c r="B12" s="21" t="s">
        <v>37</v>
      </c>
      <c r="C12" s="22">
        <v>607</v>
      </c>
      <c r="D12" s="2"/>
      <c r="E12" s="2"/>
      <c r="F12" s="2"/>
    </row>
    <row r="13" spans="1:6" s="4" customFormat="1" ht="103.5" customHeight="1" x14ac:dyDescent="0.2">
      <c r="A13" s="16" t="s">
        <v>23</v>
      </c>
      <c r="B13" s="23" t="s">
        <v>24</v>
      </c>
      <c r="C13" s="22">
        <f>C14</f>
        <v>1800</v>
      </c>
      <c r="D13" s="2"/>
      <c r="E13" s="2"/>
      <c r="F13" s="2"/>
    </row>
    <row r="14" spans="1:6" s="4" customFormat="1" ht="108" customHeight="1" x14ac:dyDescent="0.2">
      <c r="A14" s="24" t="s">
        <v>38</v>
      </c>
      <c r="B14" s="21" t="s">
        <v>39</v>
      </c>
      <c r="C14" s="22">
        <v>1800</v>
      </c>
      <c r="D14" s="2"/>
      <c r="E14" s="2"/>
      <c r="F14" s="2"/>
    </row>
    <row r="15" spans="1:6" s="3" customFormat="1" ht="39.75" customHeight="1" x14ac:dyDescent="0.2">
      <c r="A15" s="25" t="s">
        <v>11</v>
      </c>
      <c r="B15" s="26" t="s">
        <v>4</v>
      </c>
      <c r="C15" s="27">
        <f>C16</f>
        <v>1097</v>
      </c>
    </row>
    <row r="16" spans="1:6" s="2" customFormat="1" ht="40.5" customHeight="1" x14ac:dyDescent="0.2">
      <c r="A16" s="28" t="s">
        <v>27</v>
      </c>
      <c r="B16" s="29" t="s">
        <v>13</v>
      </c>
      <c r="C16" s="30">
        <v>1097</v>
      </c>
    </row>
    <row r="17" spans="1:6" s="2" customFormat="1" ht="29.25" customHeight="1" x14ac:dyDescent="0.2">
      <c r="A17" s="25" t="s">
        <v>12</v>
      </c>
      <c r="B17" s="26" t="s">
        <v>5</v>
      </c>
      <c r="C17" s="27">
        <f>C18+C19</f>
        <v>2601</v>
      </c>
    </row>
    <row r="18" spans="1:6" s="3" customFormat="1" ht="59.25" customHeight="1" x14ac:dyDescent="0.2">
      <c r="A18" s="28" t="s">
        <v>32</v>
      </c>
      <c r="B18" s="29" t="s">
        <v>18</v>
      </c>
      <c r="C18" s="30">
        <v>301</v>
      </c>
    </row>
    <row r="19" spans="1:6" s="3" customFormat="1" ht="59.25" customHeight="1" x14ac:dyDescent="0.2">
      <c r="A19" s="31" t="s">
        <v>17</v>
      </c>
      <c r="B19" s="32" t="s">
        <v>16</v>
      </c>
      <c r="C19" s="27">
        <f>C20+C21</f>
        <v>2300</v>
      </c>
    </row>
    <row r="20" spans="1:6" s="3" customFormat="1" ht="81.75" customHeight="1" x14ac:dyDescent="0.2">
      <c r="A20" s="33" t="s">
        <v>40</v>
      </c>
      <c r="B20" s="34" t="s">
        <v>43</v>
      </c>
      <c r="C20" s="22">
        <v>700</v>
      </c>
    </row>
    <row r="21" spans="1:6" s="3" customFormat="1" ht="81.75" customHeight="1" x14ac:dyDescent="0.2">
      <c r="A21" s="33" t="s">
        <v>41</v>
      </c>
      <c r="B21" s="34" t="s">
        <v>42</v>
      </c>
      <c r="C21" s="22">
        <v>1600</v>
      </c>
    </row>
    <row r="22" spans="1:6" s="4" customFormat="1" ht="67.5" customHeight="1" x14ac:dyDescent="0.2">
      <c r="A22" s="25" t="s">
        <v>9</v>
      </c>
      <c r="B22" s="26" t="s">
        <v>6</v>
      </c>
      <c r="C22" s="27">
        <f>C23+C24</f>
        <v>280</v>
      </c>
      <c r="D22" s="2"/>
      <c r="E22" s="2"/>
      <c r="F22" s="2"/>
    </row>
    <row r="23" spans="1:6" s="4" customFormat="1" ht="114" customHeight="1" x14ac:dyDescent="0.2">
      <c r="A23" s="35" t="s">
        <v>33</v>
      </c>
      <c r="B23" s="34" t="s">
        <v>19</v>
      </c>
      <c r="C23" s="36">
        <v>100</v>
      </c>
      <c r="D23" s="2"/>
      <c r="E23" s="2"/>
      <c r="F23" s="2"/>
    </row>
    <row r="24" spans="1:6" s="4" customFormat="1" ht="114" customHeight="1" x14ac:dyDescent="0.2">
      <c r="A24" s="35" t="s">
        <v>25</v>
      </c>
      <c r="B24" s="34" t="s">
        <v>26</v>
      </c>
      <c r="C24" s="36">
        <v>180</v>
      </c>
      <c r="D24" s="2"/>
      <c r="E24" s="2"/>
      <c r="F24" s="2"/>
    </row>
    <row r="25" spans="1:6" s="2" customFormat="1" ht="40.5" customHeight="1" x14ac:dyDescent="0.2">
      <c r="A25" s="25" t="s">
        <v>8</v>
      </c>
      <c r="B25" s="37" t="s">
        <v>7</v>
      </c>
      <c r="C25" s="27">
        <f>C26</f>
        <v>5180.8999999999996</v>
      </c>
    </row>
    <row r="26" spans="1:6" s="2" customFormat="1" ht="47.25" customHeight="1" x14ac:dyDescent="0.2">
      <c r="A26" s="25" t="s">
        <v>14</v>
      </c>
      <c r="B26" s="38" t="s">
        <v>15</v>
      </c>
      <c r="C26" s="39">
        <f>C27+C28+C29</f>
        <v>5180.8999999999996</v>
      </c>
    </row>
    <row r="27" spans="1:6" s="2" customFormat="1" ht="62.25" customHeight="1" x14ac:dyDescent="0.2">
      <c r="A27" s="35" t="s">
        <v>45</v>
      </c>
      <c r="B27" s="40" t="s">
        <v>21</v>
      </c>
      <c r="C27" s="22">
        <v>4360</v>
      </c>
    </row>
    <row r="28" spans="1:6" s="2" customFormat="1" ht="62.25" customHeight="1" x14ac:dyDescent="0.2">
      <c r="A28" s="35" t="s">
        <v>46</v>
      </c>
      <c r="B28" s="41" t="s">
        <v>22</v>
      </c>
      <c r="C28" s="22">
        <v>628.9</v>
      </c>
    </row>
    <row r="29" spans="1:6" s="2" customFormat="1" ht="88.5" customHeight="1" x14ac:dyDescent="0.2">
      <c r="A29" s="35" t="s">
        <v>47</v>
      </c>
      <c r="B29" s="41" t="s">
        <v>20</v>
      </c>
      <c r="C29" s="22">
        <v>192</v>
      </c>
    </row>
    <row r="30" spans="1:6" ht="75" customHeight="1" x14ac:dyDescent="0.2">
      <c r="A30" s="42"/>
      <c r="B30" s="43" t="s">
        <v>2</v>
      </c>
      <c r="C30" s="44">
        <f>C25+C8</f>
        <v>11943.9</v>
      </c>
    </row>
    <row r="31" spans="1:6" ht="75" customHeight="1" x14ac:dyDescent="0.2">
      <c r="A31" s="9"/>
      <c r="B31" s="10"/>
      <c r="C31" s="11"/>
    </row>
    <row r="32" spans="1:6" ht="103.5" customHeight="1" x14ac:dyDescent="0.2">
      <c r="A32" s="47"/>
      <c r="B32" s="48"/>
      <c r="C32" s="8"/>
    </row>
    <row r="33" spans="1:3" ht="117" customHeight="1" x14ac:dyDescent="0.2">
      <c r="A33" s="47"/>
      <c r="B33" s="48"/>
      <c r="C33" s="8"/>
    </row>
    <row r="34" spans="1:3" ht="75" customHeight="1" x14ac:dyDescent="0.3">
      <c r="A34" s="46"/>
      <c r="B34" s="46"/>
      <c r="C34" s="8"/>
    </row>
    <row r="35" spans="1:3" ht="111" customHeight="1" x14ac:dyDescent="0.3">
      <c r="A35" s="46"/>
      <c r="B35" s="46"/>
      <c r="C35" s="8"/>
    </row>
    <row r="36" spans="1:3" ht="87" customHeight="1" x14ac:dyDescent="0.2">
      <c r="A36" s="6"/>
      <c r="B36" s="6"/>
    </row>
    <row r="37" spans="1:3" ht="73.5" customHeight="1" x14ac:dyDescent="0.2">
      <c r="A37" s="7"/>
      <c r="B37" s="7"/>
    </row>
    <row r="38" spans="1:3" ht="12.75" customHeight="1" x14ac:dyDescent="0.2"/>
    <row r="39" spans="1:3" ht="12.75" customHeight="1" x14ac:dyDescent="0.2"/>
    <row r="40" spans="1:3" ht="12.75" customHeight="1" x14ac:dyDescent="0.2"/>
    <row r="42" spans="1:3" x14ac:dyDescent="0.2">
      <c r="A42" s="1"/>
      <c r="B42" s="1"/>
    </row>
    <row r="43" spans="1:3" x14ac:dyDescent="0.2">
      <c r="A43" s="5"/>
      <c r="B43" s="5"/>
    </row>
    <row r="44" spans="1:3" x14ac:dyDescent="0.2">
      <c r="A44" s="1"/>
      <c r="B44" s="1"/>
    </row>
    <row r="45" spans="1:3" x14ac:dyDescent="0.2">
      <c r="A45" s="1"/>
      <c r="B45" s="1"/>
    </row>
  </sheetData>
  <mergeCells count="5">
    <mergeCell ref="A5:C5"/>
    <mergeCell ref="A35:B35"/>
    <mergeCell ref="A34:B34"/>
    <mergeCell ref="A33:B33"/>
    <mergeCell ref="A32:B32"/>
  </mergeCells>
  <phoneticPr fontId="0" type="noConversion"/>
  <pageMargins left="0.74803149606299213" right="0.19685039370078741" top="0.31496062992125984" bottom="0.23622047244094491" header="0.19685039370078741" footer="0.19685039370078741"/>
  <pageSetup paperSize="9" scale="4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Налоги</vt:lpstr>
      <vt:lpstr>Налоги!Область_печати</vt:lpstr>
    </vt:vector>
  </TitlesOfParts>
  <Company>Елховское РУСХ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Кемоникс</dc:creator>
  <cp:lastModifiedBy>user</cp:lastModifiedBy>
  <cp:lastPrinted>2016-07-22T12:40:24Z</cp:lastPrinted>
  <dcterms:created xsi:type="dcterms:W3CDTF">1997-06-23T11:50:51Z</dcterms:created>
  <dcterms:modified xsi:type="dcterms:W3CDTF">2016-07-22T12:40:55Z</dcterms:modified>
</cp:coreProperties>
</file>