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0880" windowHeight="8850"/>
  </bookViews>
  <sheets>
    <sheet name="КП исполнения_2" sheetId="2" r:id="rId1"/>
  </sheets>
  <definedNames>
    <definedName name="_xlnm.Print_Area" localSheetId="0">'КП исполнения_2'!$A$1:$CZ$115</definedName>
  </definedNames>
  <calcPr calcId="125725"/>
</workbook>
</file>

<file path=xl/calcChain.xml><?xml version="1.0" encoding="utf-8"?>
<calcChain xmlns="http://schemas.openxmlformats.org/spreadsheetml/2006/main">
  <c r="R51" i="2"/>
  <c r="R24"/>
  <c r="R35"/>
  <c r="R97"/>
  <c r="R50"/>
  <c r="R46"/>
  <c r="R69"/>
  <c r="R68"/>
  <c r="R84"/>
  <c r="R75"/>
  <c r="R19"/>
  <c r="R70"/>
  <c r="R71"/>
  <c r="R67"/>
  <c r="R66"/>
  <c r="R48"/>
  <c r="R65"/>
  <c r="R92"/>
  <c r="R64"/>
  <c r="AD107"/>
  <c r="AE107"/>
  <c r="AF107"/>
  <c r="AG107"/>
  <c r="W107"/>
  <c r="X107"/>
  <c r="Y107"/>
  <c r="Z107"/>
  <c r="AA107"/>
  <c r="AB107"/>
  <c r="R62"/>
  <c r="R63"/>
  <c r="R40"/>
  <c r="R39"/>
  <c r="R43"/>
  <c r="R45"/>
  <c r="R47"/>
  <c r="R49"/>
  <c r="R42"/>
  <c r="R52"/>
  <c r="R53"/>
  <c r="R54"/>
  <c r="R55"/>
  <c r="R56"/>
  <c r="R57"/>
  <c r="R58"/>
  <c r="R59"/>
  <c r="R60"/>
  <c r="R61"/>
  <c r="R73"/>
  <c r="R74"/>
  <c r="R76"/>
  <c r="AC107"/>
  <c r="R77"/>
  <c r="R78"/>
  <c r="R79"/>
  <c r="R34"/>
  <c r="R30"/>
  <c r="CW107"/>
  <c r="CX107"/>
  <c r="CY107"/>
  <c r="CZ107"/>
  <c r="DA107"/>
  <c r="CV107" s="1"/>
  <c r="CQ107" s="1"/>
  <c r="R12"/>
  <c r="R13"/>
  <c r="R14"/>
  <c r="R15"/>
  <c r="R16"/>
  <c r="R17"/>
  <c r="R18"/>
  <c r="R20"/>
  <c r="R21"/>
  <c r="R22"/>
  <c r="R23"/>
  <c r="R25"/>
  <c r="R26"/>
  <c r="R27"/>
  <c r="R28"/>
  <c r="R29"/>
  <c r="R31"/>
  <c r="R32"/>
  <c r="R33"/>
  <c r="R36"/>
  <c r="R37"/>
  <c r="R38"/>
  <c r="R41"/>
  <c r="R80"/>
  <c r="R81"/>
  <c r="R82"/>
  <c r="R83"/>
  <c r="R85"/>
  <c r="R86"/>
  <c r="R87"/>
  <c r="R88"/>
  <c r="R89"/>
  <c r="R90"/>
  <c r="R91"/>
  <c r="R93"/>
  <c r="R94"/>
  <c r="R95"/>
  <c r="R96"/>
  <c r="R99"/>
  <c r="R100"/>
  <c r="R101"/>
  <c r="R102"/>
  <c r="R103"/>
  <c r="R104"/>
  <c r="R105"/>
  <c r="R106"/>
  <c r="R11"/>
  <c r="AJ8"/>
  <c r="R107" l="1"/>
  <c r="CU107"/>
  <c r="CP107" s="1"/>
  <c r="CR107"/>
  <c r="CS107"/>
  <c r="CT107"/>
  <c r="CO107" l="1"/>
  <c r="CN107"/>
  <c r="CI107" s="1"/>
  <c r="CM107"/>
  <c r="CL107"/>
  <c r="CJ107"/>
  <c r="CK107"/>
  <c r="CF107" l="1"/>
  <c r="CH107"/>
  <c r="CG107"/>
  <c r="CD107"/>
  <c r="CE107"/>
  <c r="CC107"/>
  <c r="BX107" s="1"/>
  <c r="BZ107"/>
  <c r="CA107"/>
  <c r="BV107" s="1"/>
  <c r="CB107"/>
  <c r="BW107" l="1"/>
  <c r="BY107"/>
  <c r="BR107" s="1"/>
  <c r="BU107"/>
  <c r="BQ107"/>
  <c r="BT107"/>
  <c r="BO107" s="1"/>
  <c r="BS107" l="1"/>
  <c r="BP107"/>
  <c r="BJ107" s="1"/>
  <c r="BM107"/>
  <c r="BL107"/>
  <c r="BN107"/>
  <c r="BI107" s="1"/>
  <c r="BK107" l="1"/>
  <c r="BH107"/>
  <c r="BC107" s="1"/>
  <c r="BE107"/>
  <c r="BD107"/>
  <c r="BF107"/>
  <c r="BG107"/>
  <c r="BB107" s="1"/>
  <c r="BA107" l="1"/>
  <c r="AZ107"/>
  <c r="AU107" s="1"/>
  <c r="AY107"/>
  <c r="AV107"/>
  <c r="AW107"/>
  <c r="AX107"/>
  <c r="AS107" s="1"/>
  <c r="AT107" l="1"/>
  <c r="AN107" s="1"/>
  <c r="AQ107"/>
  <c r="AO107"/>
  <c r="AP107"/>
  <c r="AR107"/>
  <c r="AM107" s="1"/>
  <c r="AL107" l="1"/>
  <c r="AJ107"/>
  <c r="AI107"/>
  <c r="AK107"/>
  <c r="T107" l="1"/>
  <c r="S107"/>
  <c r="V107"/>
  <c r="U107"/>
</calcChain>
</file>

<file path=xl/sharedStrings.xml><?xml version="1.0" encoding="utf-8"?>
<sst xmlns="http://schemas.openxmlformats.org/spreadsheetml/2006/main" count="216" uniqueCount="117">
  <si>
    <t xml:space="preserve"> </t>
  </si>
  <si>
    <t>(подпись)</t>
  </si>
  <si>
    <t/>
  </si>
  <si>
    <t>4 квартал</t>
  </si>
  <si>
    <t>3 квартал</t>
  </si>
  <si>
    <t>2 квартал</t>
  </si>
  <si>
    <t>1 квартал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</si>
  <si>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</si>
  <si>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</si>
  <si>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</si>
  <si>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</si>
  <si>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</si>
  <si>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</si>
  <si>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</si>
  <si>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</si>
  <si>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</si>
  <si>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</si>
  <si>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</si>
  <si>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</si>
  <si>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</si>
  <si>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</si>
  <si>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</si>
  <si>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</si>
  <si>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</si>
  <si>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</si>
  <si>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</si>
  <si>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</si>
  <si>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</si>
  <si>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</si>
  <si>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</si>
  <si>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</si>
  <si>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</si>
  <si>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</si>
  <si>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</si>
  <si>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</si>
  <si>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</si>
  <si>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</si>
  <si>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</si>
  <si>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</si>
  <si>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</si>
  <si>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</si>
  <si>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</si>
  <si>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</si>
  <si>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</si>
  <si>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</si>
  <si>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</si>
  <si>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</si>
  <si>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</si>
  <si>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</si>
  <si>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</si>
  <si>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</si>
  <si>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</si>
  <si>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</si>
  <si>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</si>
  <si>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</si>
  <si>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</si>
  <si>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</si>
  <si>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</si>
  <si>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</si>
  <si>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</si>
  <si>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</si>
  <si>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</si>
  <si>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</si>
  <si>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</si>
  <si>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</si>
  <si>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</si>
  <si>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</si>
  <si>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</si>
  <si>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</si>
  <si>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</si>
  <si>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</si>
  <si>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</si>
  <si>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</si>
  <si>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</si>
  <si>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</si>
  <si>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</si>
  <si>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</si>
  <si>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</si>
  <si>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</si>
  <si>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</si>
  <si>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</si>
  <si>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КЭСР</t>
  </si>
  <si>
    <t>КВР</t>
  </si>
  <si>
    <t>КЦСР</t>
  </si>
  <si>
    <t>КФСР</t>
  </si>
  <si>
    <t>КВСР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</si>
  <si>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</si>
  <si>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</si>
  <si>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</si>
  <si>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</si>
  <si>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</si>
  <si>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>100.98.10</t>
  </si>
  <si>
    <t>101.27.03</t>
  </si>
  <si>
    <t>101.27.02</t>
  </si>
  <si>
    <t>Наименование бюджета:</t>
  </si>
  <si>
    <t>101.27.01</t>
  </si>
  <si>
    <t>Администрация сельского поселения Выселки муниципального района Ставропольский Самарской области</t>
  </si>
  <si>
    <t xml:space="preserve">                                     Бюджет сельского поселения Луначарский муниципального района Ставропольский Самарской области</t>
  </si>
  <si>
    <t>Ведущий специалист-бухгалтер</t>
  </si>
  <si>
    <t xml:space="preserve">  </t>
  </si>
  <si>
    <t>Итого</t>
  </si>
  <si>
    <t>101,85,15</t>
  </si>
  <si>
    <t>201.85.15</t>
  </si>
  <si>
    <t xml:space="preserve">                                        Кассовый план исполнения бюджетак решению №124 от 18.06.2015г.</t>
  </si>
  <si>
    <t>202.85.11</t>
  </si>
  <si>
    <t>100.00.00</t>
  </si>
  <si>
    <t>Глава сельского поселения Луначарский</t>
  </si>
  <si>
    <t>101.85.10</t>
  </si>
  <si>
    <t>Т.А.Шульга</t>
  </si>
  <si>
    <t>202.18.10</t>
  </si>
  <si>
    <t>202.85.15</t>
  </si>
  <si>
    <t>202.16.10</t>
  </si>
  <si>
    <t>202.08.10</t>
  </si>
  <si>
    <t>202.05.10</t>
  </si>
  <si>
    <t>Е.В. Филатова</t>
  </si>
  <si>
    <t>101.86.10</t>
  </si>
  <si>
    <t xml:space="preserve">                                                                                                                                                                                                          Кассовый план исполнения бюджета к решению №       от  28.06.2016г.</t>
  </si>
</sst>
</file>

<file path=xl/styles.xml><?xml version="1.0" encoding="utf-8"?>
<styleSheet xmlns="http://schemas.openxmlformats.org/spreadsheetml/2006/main">
  <numFmts count="10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;[Red]\-#,##0.00;0.00"/>
    <numFmt numFmtId="166" formatCode="0\.00"/>
    <numFmt numFmtId="167" formatCode="000"/>
    <numFmt numFmtId="168" formatCode="00\.00\.00"/>
    <numFmt numFmtId="169" formatCode="000\.00\.00"/>
    <numFmt numFmtId="170" formatCode="0000000"/>
    <numFmt numFmtId="171" formatCode="0000"/>
    <numFmt numFmtId="172" formatCode="000\.00\.000\.0"/>
  </numFmts>
  <fonts count="17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6.7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08">
    <xf numFmtId="0" fontId="0" fillId="0" borderId="0" xfId="0"/>
    <xf numFmtId="172" fontId="9" fillId="2" borderId="6" xfId="1" applyNumberFormat="1" applyFont="1" applyFill="1" applyBorder="1" applyAlignment="1" applyProtection="1">
      <alignment horizontal="center"/>
      <protection hidden="1"/>
    </xf>
    <xf numFmtId="170" fontId="3" fillId="2" borderId="6" xfId="1" applyNumberFormat="1" applyFont="1" applyFill="1" applyBorder="1" applyAlignment="1" applyProtection="1">
      <protection hidden="1"/>
    </xf>
    <xf numFmtId="171" fontId="3" fillId="2" borderId="6" xfId="1" applyNumberFormat="1" applyFont="1" applyFill="1" applyBorder="1" applyAlignment="1" applyProtection="1">
      <protection hidden="1"/>
    </xf>
    <xf numFmtId="172" fontId="9" fillId="2" borderId="15" xfId="1" applyNumberFormat="1" applyFont="1" applyFill="1" applyBorder="1" applyAlignment="1" applyProtection="1">
      <alignment horizontal="center"/>
      <protection hidden="1"/>
    </xf>
    <xf numFmtId="164" fontId="3" fillId="2" borderId="6" xfId="1" applyNumberFormat="1" applyFont="1" applyFill="1" applyBorder="1" applyAlignment="1" applyProtection="1">
      <protection hidden="1"/>
    </xf>
    <xf numFmtId="164" fontId="9" fillId="2" borderId="6" xfId="6" applyNumberFormat="1" applyFont="1" applyFill="1" applyBorder="1" applyAlignment="1" applyProtection="1">
      <protection hidden="1"/>
    </xf>
    <xf numFmtId="0" fontId="2" fillId="2" borderId="2" xfId="1" applyFill="1" applyBorder="1" applyProtection="1">
      <protection hidden="1"/>
    </xf>
    <xf numFmtId="165" fontId="3" fillId="2" borderId="32" xfId="1" applyNumberFormat="1" applyFont="1" applyFill="1" applyBorder="1" applyAlignment="1" applyProtection="1">
      <protection hidden="1"/>
    </xf>
    <xf numFmtId="165" fontId="3" fillId="2" borderId="15" xfId="1" applyNumberFormat="1" applyFont="1" applyFill="1" applyBorder="1" applyAlignment="1" applyProtection="1">
      <protection hidden="1"/>
    </xf>
    <xf numFmtId="0" fontId="2" fillId="2" borderId="0" xfId="1" applyFill="1"/>
    <xf numFmtId="0" fontId="2" fillId="2" borderId="24" xfId="1" applyFill="1" applyBorder="1"/>
    <xf numFmtId="0" fontId="5" fillId="2" borderId="0" xfId="1" applyNumberFormat="1" applyFont="1" applyFill="1" applyAlignment="1" applyProtection="1">
      <alignment horizontal="centerContinuous"/>
      <protection hidden="1"/>
    </xf>
    <xf numFmtId="0" fontId="2" fillId="2" borderId="0" xfId="1" applyNumberFormat="1" applyFont="1" applyFill="1" applyAlignment="1" applyProtection="1">
      <alignment horizontal="centerContinuous"/>
      <protection hidden="1"/>
    </xf>
    <xf numFmtId="0" fontId="7" fillId="2" borderId="0" xfId="1" applyNumberFormat="1" applyFont="1" applyFill="1" applyAlignment="1" applyProtection="1">
      <alignment horizontal="centerContinuous"/>
      <protection hidden="1"/>
    </xf>
    <xf numFmtId="0" fontId="3" fillId="2" borderId="0" xfId="1" applyNumberFormat="1" applyFont="1" applyFill="1" applyAlignment="1" applyProtection="1">
      <alignment horizontal="right"/>
      <protection hidden="1"/>
    </xf>
    <xf numFmtId="0" fontId="2" fillId="2" borderId="0" xfId="1" applyFill="1" applyProtection="1">
      <protection hidden="1"/>
    </xf>
    <xf numFmtId="0" fontId="7" fillId="2" borderId="0" xfId="1" applyNumberFormat="1" applyFont="1" applyFill="1" applyAlignment="1" applyProtection="1">
      <protection hidden="1"/>
    </xf>
    <xf numFmtId="0" fontId="9" fillId="2" borderId="0" xfId="1" applyFont="1" applyFill="1" applyProtection="1">
      <protection hidden="1"/>
    </xf>
    <xf numFmtId="0" fontId="2" fillId="2" borderId="0" xfId="1" applyNumberFormat="1" applyFont="1" applyFill="1" applyBorder="1" applyAlignment="1" applyProtection="1">
      <alignment horizontal="center" vertical="center"/>
      <protection hidden="1"/>
    </xf>
    <xf numFmtId="0" fontId="3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0" xfId="1" applyFill="1" applyBorder="1"/>
    <xf numFmtId="0" fontId="3" fillId="2" borderId="0" xfId="1" applyNumberFormat="1" applyFont="1" applyFill="1" applyAlignment="1" applyProtection="1">
      <protection hidden="1"/>
    </xf>
    <xf numFmtId="0" fontId="2" fillId="2" borderId="14" xfId="1" applyFill="1" applyBorder="1" applyProtection="1">
      <protection hidden="1"/>
    </xf>
    <xf numFmtId="0" fontId="2" fillId="2" borderId="0" xfId="1" applyFill="1" applyBorder="1" applyProtection="1">
      <protection hidden="1"/>
    </xf>
    <xf numFmtId="165" fontId="3" fillId="2" borderId="0" xfId="1" applyNumberFormat="1" applyFont="1" applyFill="1" applyBorder="1" applyAlignment="1" applyProtection="1">
      <protection hidden="1"/>
    </xf>
    <xf numFmtId="0" fontId="2" fillId="2" borderId="11" xfId="1" applyFill="1" applyBorder="1" applyProtection="1">
      <protection hidden="1"/>
    </xf>
    <xf numFmtId="0" fontId="4" fillId="2" borderId="13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12" xfId="1" applyNumberFormat="1" applyFont="1" applyFill="1" applyBorder="1" applyAlignment="1" applyProtection="1">
      <alignment horizontal="center" vertical="center" wrapText="1"/>
      <protection hidden="1"/>
    </xf>
    <xf numFmtId="165" fontId="3" fillId="2" borderId="23" xfId="1" applyNumberFormat="1" applyFont="1" applyFill="1" applyBorder="1" applyAlignment="1" applyProtection="1">
      <protection hidden="1"/>
    </xf>
    <xf numFmtId="165" fontId="3" fillId="2" borderId="21" xfId="1" applyNumberFormat="1" applyFont="1" applyFill="1" applyBorder="1" applyAlignment="1" applyProtection="1">
      <protection hidden="1"/>
    </xf>
    <xf numFmtId="0" fontId="4" fillId="2" borderId="10" xfId="1" applyNumberFormat="1" applyFont="1" applyFill="1" applyBorder="1" applyAlignment="1" applyProtection="1">
      <alignment horizontal="center" vertical="center" wrapText="1"/>
      <protection hidden="1"/>
    </xf>
    <xf numFmtId="165" fontId="3" fillId="2" borderId="2" xfId="1" applyNumberFormat="1" applyFont="1" applyFill="1" applyBorder="1" applyAlignment="1" applyProtection="1">
      <protection hidden="1"/>
    </xf>
    <xf numFmtId="165" fontId="3" fillId="2" borderId="10" xfId="1" applyNumberFormat="1" applyFont="1" applyFill="1" applyBorder="1" applyAlignment="1" applyProtection="1">
      <protection hidden="1"/>
    </xf>
    <xf numFmtId="165" fontId="3" fillId="2" borderId="19" xfId="1" applyNumberFormat="1" applyFont="1" applyFill="1" applyBorder="1" applyAlignment="1" applyProtection="1">
      <protection hidden="1"/>
    </xf>
    <xf numFmtId="165" fontId="3" fillId="2" borderId="7" xfId="1" applyNumberFormat="1" applyFont="1" applyFill="1" applyBorder="1" applyAlignment="1" applyProtection="1">
      <protection hidden="1"/>
    </xf>
    <xf numFmtId="165" fontId="3" fillId="2" borderId="4" xfId="1" applyNumberFormat="1" applyFont="1" applyFill="1" applyBorder="1" applyAlignment="1" applyProtection="1">
      <protection hidden="1"/>
    </xf>
    <xf numFmtId="165" fontId="3" fillId="2" borderId="3" xfId="1" applyNumberFormat="1" applyFont="1" applyFill="1" applyBorder="1" applyAlignment="1" applyProtection="1">
      <protection hidden="1"/>
    </xf>
    <xf numFmtId="167" fontId="3" fillId="2" borderId="6" xfId="1" applyNumberFormat="1" applyFont="1" applyFill="1" applyBorder="1" applyAlignment="1" applyProtection="1">
      <protection hidden="1"/>
    </xf>
    <xf numFmtId="0" fontId="3" fillId="2" borderId="6" xfId="1" applyNumberFormat="1" applyFont="1" applyFill="1" applyBorder="1" applyAlignment="1" applyProtection="1">
      <protection hidden="1"/>
    </xf>
    <xf numFmtId="169" fontId="3" fillId="2" borderId="6" xfId="1" applyNumberFormat="1" applyFont="1" applyFill="1" applyBorder="1" applyAlignment="1" applyProtection="1">
      <protection hidden="1"/>
    </xf>
    <xf numFmtId="168" fontId="3" fillId="2" borderId="6" xfId="1" applyNumberFormat="1" applyFont="1" applyFill="1" applyBorder="1" applyAlignment="1" applyProtection="1">
      <protection hidden="1"/>
    </xf>
    <xf numFmtId="166" fontId="3" fillId="2" borderId="6" xfId="1" applyNumberFormat="1" applyFont="1" applyFill="1" applyBorder="1" applyAlignment="1" applyProtection="1">
      <protection hidden="1"/>
    </xf>
    <xf numFmtId="165" fontId="3" fillId="2" borderId="17" xfId="1" applyNumberFormat="1" applyFont="1" applyFill="1" applyBorder="1" applyAlignment="1" applyProtection="1">
      <protection hidden="1"/>
    </xf>
    <xf numFmtId="165" fontId="3" fillId="2" borderId="5" xfId="1" applyNumberFormat="1" applyFont="1" applyFill="1" applyBorder="1" applyAlignment="1" applyProtection="1">
      <protection hidden="1"/>
    </xf>
    <xf numFmtId="169" fontId="3" fillId="2" borderId="6" xfId="1" applyNumberFormat="1" applyFont="1" applyFill="1" applyBorder="1" applyAlignment="1" applyProtection="1">
      <alignment horizontal="right"/>
      <protection hidden="1"/>
    </xf>
    <xf numFmtId="0" fontId="2" fillId="2" borderId="27" xfId="1" applyFill="1" applyBorder="1"/>
    <xf numFmtId="0" fontId="2" fillId="2" borderId="31" xfId="1" applyFill="1" applyBorder="1"/>
    <xf numFmtId="166" fontId="9" fillId="2" borderId="6" xfId="2" applyNumberFormat="1" applyFont="1" applyFill="1" applyBorder="1" applyAlignment="1" applyProtection="1">
      <protection hidden="1"/>
    </xf>
    <xf numFmtId="169" fontId="9" fillId="2" borderId="6" xfId="5" applyNumberFormat="1" applyFont="1" applyFill="1" applyBorder="1" applyAlignment="1" applyProtection="1">
      <protection hidden="1"/>
    </xf>
    <xf numFmtId="168" fontId="9" fillId="2" borderId="6" xfId="2" applyNumberFormat="1" applyFont="1" applyFill="1" applyBorder="1" applyAlignment="1" applyProtection="1">
      <protection hidden="1"/>
    </xf>
    <xf numFmtId="165" fontId="9" fillId="2" borderId="6" xfId="2" applyNumberFormat="1" applyFont="1" applyFill="1" applyBorder="1" applyAlignment="1" applyProtection="1">
      <alignment horizontal="center"/>
      <protection hidden="1"/>
    </xf>
    <xf numFmtId="2" fontId="12" fillId="2" borderId="28" xfId="6" applyNumberFormat="1" applyFont="1" applyFill="1" applyBorder="1" applyAlignment="1" applyProtection="1">
      <protection hidden="1"/>
    </xf>
    <xf numFmtId="170" fontId="13" fillId="2" borderId="24" xfId="7" applyNumberFormat="1" applyFont="1" applyFill="1" applyBorder="1" applyAlignment="1" applyProtection="1">
      <protection hidden="1"/>
    </xf>
    <xf numFmtId="167" fontId="13" fillId="2" borderId="0" xfId="7" applyNumberFormat="1" applyFont="1" applyFill="1" applyBorder="1" applyAlignment="1" applyProtection="1">
      <protection hidden="1"/>
    </xf>
    <xf numFmtId="0" fontId="13" fillId="2" borderId="0" xfId="2" applyFont="1" applyFill="1"/>
    <xf numFmtId="0" fontId="9" fillId="2" borderId="0" xfId="2" applyFill="1"/>
    <xf numFmtId="165" fontId="3" fillId="2" borderId="33" xfId="1" applyNumberFormat="1" applyFont="1" applyFill="1" applyBorder="1" applyAlignment="1" applyProtection="1">
      <protection hidden="1"/>
    </xf>
    <xf numFmtId="165" fontId="3" fillId="2" borderId="20" xfId="1" applyNumberFormat="1" applyFont="1" applyFill="1" applyBorder="1" applyAlignment="1" applyProtection="1">
      <protection hidden="1"/>
    </xf>
    <xf numFmtId="165" fontId="3" fillId="2" borderId="29" xfId="1" applyNumberFormat="1" applyFont="1" applyFill="1" applyBorder="1" applyAlignment="1" applyProtection="1">
      <protection hidden="1"/>
    </xf>
    <xf numFmtId="165" fontId="3" fillId="2" borderId="22" xfId="1" applyNumberFormat="1" applyFont="1" applyFill="1" applyBorder="1" applyAlignment="1" applyProtection="1">
      <protection hidden="1"/>
    </xf>
    <xf numFmtId="165" fontId="3" fillId="2" borderId="16" xfId="1" applyNumberFormat="1" applyFont="1" applyFill="1" applyBorder="1" applyAlignment="1" applyProtection="1">
      <protection hidden="1"/>
    </xf>
    <xf numFmtId="165" fontId="3" fillId="2" borderId="30" xfId="1" applyNumberFormat="1" applyFont="1" applyFill="1" applyBorder="1" applyAlignment="1" applyProtection="1">
      <protection hidden="1"/>
    </xf>
    <xf numFmtId="167" fontId="3" fillId="2" borderId="6" xfId="1" applyNumberFormat="1" applyFont="1" applyFill="1" applyBorder="1" applyAlignment="1" applyProtection="1">
      <alignment horizontal="right"/>
      <protection hidden="1"/>
    </xf>
    <xf numFmtId="165" fontId="3" fillId="2" borderId="12" xfId="1" applyNumberFormat="1" applyFont="1" applyFill="1" applyBorder="1" applyAlignment="1" applyProtection="1">
      <protection hidden="1"/>
    </xf>
    <xf numFmtId="165" fontId="3" fillId="2" borderId="25" xfId="1" applyNumberFormat="1" applyFont="1" applyFill="1" applyBorder="1" applyAlignment="1" applyProtection="1">
      <protection hidden="1"/>
    </xf>
    <xf numFmtId="165" fontId="4" fillId="2" borderId="0" xfId="1" applyNumberFormat="1" applyFont="1" applyFill="1" applyBorder="1" applyAlignment="1" applyProtection="1">
      <protection hidden="1"/>
    </xf>
    <xf numFmtId="165" fontId="3" fillId="2" borderId="8" xfId="1" applyNumberFormat="1" applyFont="1" applyFill="1" applyBorder="1" applyAlignment="1" applyProtection="1">
      <protection hidden="1"/>
    </xf>
    <xf numFmtId="2" fontId="12" fillId="2" borderId="0" xfId="6" applyNumberFormat="1" applyFont="1" applyFill="1" applyBorder="1" applyAlignment="1" applyProtection="1">
      <protection hidden="1"/>
    </xf>
    <xf numFmtId="165" fontId="3" fillId="2" borderId="35" xfId="1" applyNumberFormat="1" applyFont="1" applyFill="1" applyBorder="1" applyAlignment="1" applyProtection="1">
      <protection hidden="1"/>
    </xf>
    <xf numFmtId="0" fontId="6" fillId="2" borderId="6" xfId="1" applyNumberFormat="1" applyFont="1" applyFill="1" applyBorder="1" applyAlignment="1" applyProtection="1">
      <protection hidden="1"/>
    </xf>
    <xf numFmtId="0" fontId="9" fillId="2" borderId="6" xfId="1" applyNumberFormat="1" applyFont="1" applyFill="1" applyBorder="1" applyAlignment="1" applyProtection="1">
      <alignment horizontal="center"/>
      <protection hidden="1"/>
    </xf>
    <xf numFmtId="167" fontId="9" fillId="2" borderId="6" xfId="2" applyNumberFormat="1" applyFont="1" applyFill="1" applyBorder="1" applyAlignment="1" applyProtection="1">
      <protection hidden="1"/>
    </xf>
    <xf numFmtId="165" fontId="3" fillId="2" borderId="36" xfId="1" applyNumberFormat="1" applyFont="1" applyFill="1" applyBorder="1" applyAlignment="1" applyProtection="1">
      <protection hidden="1"/>
    </xf>
    <xf numFmtId="0" fontId="2" fillId="2" borderId="6" xfId="1" applyFill="1" applyBorder="1" applyProtection="1">
      <protection hidden="1"/>
    </xf>
    <xf numFmtId="0" fontId="9" fillId="2" borderId="6" xfId="2" applyFont="1" applyFill="1" applyBorder="1" applyProtection="1">
      <protection hidden="1"/>
    </xf>
    <xf numFmtId="0" fontId="10" fillId="2" borderId="6" xfId="2" applyNumberFormat="1" applyFont="1" applyFill="1" applyBorder="1" applyAlignment="1" applyProtection="1">
      <alignment horizontal="center"/>
      <protection hidden="1"/>
    </xf>
    <xf numFmtId="0" fontId="8" fillId="2" borderId="6" xfId="2" applyNumberFormat="1" applyFont="1" applyFill="1" applyBorder="1" applyAlignment="1" applyProtection="1">
      <alignment horizontal="center"/>
      <protection hidden="1"/>
    </xf>
    <xf numFmtId="164" fontId="11" fillId="2" borderId="6" xfId="6" applyNumberFormat="1" applyFont="1" applyFill="1" applyBorder="1" applyAlignment="1" applyProtection="1">
      <protection hidden="1"/>
    </xf>
    <xf numFmtId="43" fontId="2" fillId="2" borderId="0" xfId="1" applyNumberFormat="1" applyFill="1" applyProtection="1">
      <protection hidden="1"/>
    </xf>
    <xf numFmtId="165" fontId="3" fillId="2" borderId="18" xfId="1" applyNumberFormat="1" applyFont="1" applyFill="1" applyBorder="1" applyAlignment="1" applyProtection="1">
      <protection hidden="1"/>
    </xf>
    <xf numFmtId="0" fontId="3" fillId="2" borderId="0" xfId="1" applyNumberFormat="1" applyFont="1" applyFill="1" applyBorder="1" applyAlignment="1" applyProtection="1">
      <alignment horizontal="center"/>
      <protection hidden="1"/>
    </xf>
    <xf numFmtId="0" fontId="14" fillId="2" borderId="0" xfId="1" applyNumberFormat="1" applyFont="1" applyFill="1" applyAlignment="1" applyProtection="1">
      <protection hidden="1"/>
    </xf>
    <xf numFmtId="0" fontId="4" fillId="2" borderId="9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1" applyNumberFormat="1" applyFont="1" applyFill="1" applyBorder="1" applyAlignment="1" applyProtection="1">
      <alignment horizontal="center"/>
      <protection hidden="1"/>
    </xf>
    <xf numFmtId="0" fontId="3" fillId="2" borderId="0" xfId="1" applyNumberFormat="1" applyFont="1" applyFill="1" applyAlignment="1" applyProtection="1">
      <alignment horizontal="center"/>
      <protection hidden="1"/>
    </xf>
    <xf numFmtId="164" fontId="16" fillId="2" borderId="6" xfId="1" applyNumberFormat="1" applyFont="1" applyFill="1" applyBorder="1" applyAlignment="1" applyProtection="1">
      <protection hidden="1"/>
    </xf>
    <xf numFmtId="0" fontId="3" fillId="2" borderId="0" xfId="1" applyNumberFormat="1" applyFont="1" applyFill="1" applyAlignment="1" applyProtection="1">
      <alignment horizontal="left" wrapText="1"/>
      <protection hidden="1"/>
    </xf>
    <xf numFmtId="0" fontId="3" fillId="2" borderId="27" xfId="1" applyNumberFormat="1" applyFont="1" applyFill="1" applyBorder="1" applyAlignment="1" applyProtection="1">
      <alignment wrapText="1"/>
      <protection hidden="1"/>
    </xf>
    <xf numFmtId="0" fontId="8" fillId="2" borderId="0" xfId="1" applyNumberFormat="1" applyFont="1" applyFill="1" applyAlignment="1" applyProtection="1">
      <alignment horizontal="left"/>
      <protection hidden="1"/>
    </xf>
    <xf numFmtId="0" fontId="0" fillId="2" borderId="0" xfId="0" applyFill="1" applyAlignment="1"/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0" fontId="1" fillId="2" borderId="0" xfId="0" applyFont="1" applyFill="1" applyAlignment="1"/>
    <xf numFmtId="0" fontId="3" fillId="2" borderId="1" xfId="1" applyNumberFormat="1" applyFont="1" applyFill="1" applyBorder="1" applyAlignment="1" applyProtection="1">
      <alignment horizontal="center"/>
      <protection hidden="1"/>
    </xf>
    <xf numFmtId="0" fontId="15" fillId="2" borderId="6" xfId="1" applyNumberFormat="1" applyFont="1" applyFill="1" applyBorder="1" applyAlignment="1" applyProtection="1">
      <protection hidden="1"/>
    </xf>
    <xf numFmtId="0" fontId="4" fillId="2" borderId="6" xfId="1" applyNumberFormat="1" applyFont="1" applyFill="1" applyBorder="1" applyAlignment="1" applyProtection="1">
      <protection hidden="1"/>
    </xf>
    <xf numFmtId="0" fontId="3" fillId="2" borderId="0" xfId="1" applyNumberFormat="1" applyFont="1" applyFill="1" applyAlignment="1" applyProtection="1">
      <alignment horizontal="center"/>
      <protection hidden="1"/>
    </xf>
    <xf numFmtId="0" fontId="4" fillId="2" borderId="25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9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26" xfId="1" applyNumberFormat="1" applyFont="1" applyFill="1" applyBorder="1" applyAlignment="1" applyProtection="1">
      <alignment horizontal="center" vertical="center"/>
      <protection hidden="1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5" fontId="4" fillId="2" borderId="34" xfId="1" applyNumberFormat="1" applyFont="1" applyFill="1" applyBorder="1" applyAlignment="1" applyProtection="1">
      <protection hidden="1"/>
    </xf>
    <xf numFmtId="165" fontId="4" fillId="2" borderId="4" xfId="1" applyNumberFormat="1" applyFont="1" applyFill="1" applyBorder="1" applyAlignment="1" applyProtection="1">
      <protection hidden="1"/>
    </xf>
  </cellXfs>
  <cellStyles count="8">
    <cellStyle name="Обычный" xfId="0" builtinId="0"/>
    <cellStyle name="Обычный 2" xfId="1"/>
    <cellStyle name="Обычный 2 2" xfId="7"/>
    <cellStyle name="Обычный 2 3" xfId="2"/>
    <cellStyle name="Обычный 2 4" xfId="5"/>
    <cellStyle name="Обычный 2 5" xfId="6"/>
    <cellStyle name="Обычный 2 6" xfId="4"/>
    <cellStyle name="Обычный 2 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I115"/>
  <sheetViews>
    <sheetView showGridLines="0" tabSelected="1" topLeftCell="D1" zoomScale="84" zoomScaleNormal="84" workbookViewId="0">
      <pane ySplit="10" topLeftCell="A11" activePane="bottomLeft" state="frozen"/>
      <selection activeCell="D1" sqref="D1"/>
      <selection pane="bottomLeft" activeCell="AC35" sqref="AC35"/>
    </sheetView>
  </sheetViews>
  <sheetFormatPr defaultRowHeight="12.75"/>
  <cols>
    <col min="1" max="1" width="0.7109375" style="10" hidden="1" customWidth="1"/>
    <col min="2" max="3" width="0" style="10" hidden="1" customWidth="1"/>
    <col min="4" max="4" width="12" style="10" customWidth="1"/>
    <col min="5" max="5" width="0" style="10" hidden="1" customWidth="1"/>
    <col min="6" max="6" width="5.28515625" style="10" customWidth="1"/>
    <col min="7" max="7" width="6" style="10" customWidth="1"/>
    <col min="8" max="8" width="10.28515625" style="10" customWidth="1"/>
    <col min="9" max="9" width="4.85546875" style="10" customWidth="1"/>
    <col min="10" max="10" width="4.42578125" style="10" customWidth="1"/>
    <col min="11" max="11" width="0" style="10" hidden="1" customWidth="1"/>
    <col min="12" max="12" width="10.85546875" style="10" customWidth="1"/>
    <col min="13" max="13" width="11.42578125" style="10" customWidth="1"/>
    <col min="14" max="17" width="0" style="10" hidden="1" customWidth="1"/>
    <col min="18" max="18" width="13.5703125" style="10" customWidth="1"/>
    <col min="19" max="22" width="0" style="10" hidden="1" customWidth="1"/>
    <col min="23" max="23" width="11.28515625" style="10" customWidth="1"/>
    <col min="24" max="24" width="12" style="10" customWidth="1"/>
    <col min="25" max="25" width="12.140625" style="10" customWidth="1"/>
    <col min="26" max="26" width="11.85546875" style="10" customWidth="1"/>
    <col min="27" max="27" width="12.7109375" style="10" customWidth="1"/>
    <col min="28" max="28" width="11.42578125" style="10" customWidth="1"/>
    <col min="29" max="29" width="11.7109375" style="10" customWidth="1"/>
    <col min="30" max="30" width="12" style="10" customWidth="1"/>
    <col min="31" max="31" width="15.7109375" style="10" customWidth="1"/>
    <col min="32" max="32" width="11.5703125" style="10" customWidth="1"/>
    <col min="33" max="33" width="11.85546875" style="10" customWidth="1"/>
    <col min="34" max="34" width="13.140625" style="10" customWidth="1"/>
    <col min="35" max="105" width="0" style="10" hidden="1" customWidth="1"/>
    <col min="106" max="16384" width="9.140625" style="10"/>
  </cols>
  <sheetData>
    <row r="1" spans="1:105" ht="15" customHeight="1">
      <c r="A1" s="16"/>
      <c r="B1" s="16"/>
      <c r="C1" s="16"/>
      <c r="D1" s="16"/>
      <c r="E1" s="16"/>
      <c r="F1" s="23"/>
      <c r="G1" s="23"/>
      <c r="H1" s="23"/>
      <c r="I1" s="23"/>
      <c r="J1" s="23"/>
      <c r="K1" s="23"/>
      <c r="L1" s="23"/>
      <c r="M1" s="23"/>
      <c r="N1" s="23"/>
      <c r="O1" s="23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</row>
    <row r="2" spans="1:105" ht="15" customHeigh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6"/>
      <c r="Q2" s="16"/>
      <c r="R2" s="80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</row>
    <row r="3" spans="1:105" ht="1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</row>
    <row r="4" spans="1:105" ht="32.25" hidden="1" customHeight="1">
      <c r="A4" s="89"/>
      <c r="B4" s="89"/>
      <c r="C4" s="89"/>
      <c r="D4" s="89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</row>
    <row r="5" spans="1:105" ht="27" customHeight="1">
      <c r="A5" s="12"/>
      <c r="B5" s="13"/>
      <c r="C5" s="13"/>
      <c r="D5" s="14" t="s">
        <v>116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5">
        <v>16804001.940000001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</row>
    <row r="6" spans="1:105" ht="16.5" customHeight="1">
      <c r="A6" s="17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</row>
    <row r="7" spans="1:105" ht="27.75" customHeight="1">
      <c r="A7" s="91" t="s">
        <v>94</v>
      </c>
      <c r="B7" s="91"/>
      <c r="C7" s="91"/>
      <c r="D7" s="91"/>
      <c r="E7" s="92"/>
      <c r="F7" s="92"/>
      <c r="G7" s="92"/>
      <c r="H7" s="92"/>
      <c r="I7" s="92"/>
      <c r="J7" s="93" t="s">
        <v>97</v>
      </c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18"/>
      <c r="AG7" s="18"/>
      <c r="AH7" s="19"/>
      <c r="AI7" s="20" t="s">
        <v>72</v>
      </c>
      <c r="AJ7" s="20" t="s">
        <v>71</v>
      </c>
      <c r="AK7" s="20" t="s">
        <v>70</v>
      </c>
      <c r="AL7" s="21" t="s">
        <v>69</v>
      </c>
      <c r="AM7" s="21" t="s">
        <v>68</v>
      </c>
      <c r="AN7" s="21" t="s">
        <v>67</v>
      </c>
      <c r="AO7" s="21" t="s">
        <v>66</v>
      </c>
      <c r="AP7" s="21" t="s">
        <v>65</v>
      </c>
      <c r="AQ7" s="21" t="s">
        <v>64</v>
      </c>
      <c r="AR7" s="21" t="s">
        <v>63</v>
      </c>
      <c r="AS7" s="21" t="s">
        <v>62</v>
      </c>
      <c r="AT7" s="21" t="s">
        <v>61</v>
      </c>
      <c r="AU7" s="21" t="s">
        <v>60</v>
      </c>
      <c r="AV7" s="21" t="s">
        <v>59</v>
      </c>
      <c r="AW7" s="21" t="s">
        <v>58</v>
      </c>
      <c r="AX7" s="20" t="s">
        <v>43</v>
      </c>
      <c r="AY7" s="20"/>
      <c r="AZ7" s="20"/>
      <c r="BA7" s="20"/>
      <c r="BB7" s="20" t="s">
        <v>57</v>
      </c>
      <c r="BC7" s="21" t="s">
        <v>56</v>
      </c>
      <c r="BD7" s="21" t="s">
        <v>55</v>
      </c>
      <c r="BE7" s="21" t="s">
        <v>54</v>
      </c>
      <c r="BF7" s="21" t="s">
        <v>53</v>
      </c>
      <c r="BG7" s="21" t="s">
        <v>52</v>
      </c>
      <c r="BH7" s="21" t="s">
        <v>51</v>
      </c>
      <c r="BI7" s="21" t="s">
        <v>50</v>
      </c>
      <c r="BJ7" s="21" t="s">
        <v>49</v>
      </c>
      <c r="BK7" s="21" t="s">
        <v>48</v>
      </c>
      <c r="BL7" s="21" t="s">
        <v>47</v>
      </c>
      <c r="BM7" s="21" t="s">
        <v>46</v>
      </c>
      <c r="BN7" s="21" t="s">
        <v>45</v>
      </c>
      <c r="BO7" s="20" t="s">
        <v>43</v>
      </c>
      <c r="BP7" s="20"/>
      <c r="BQ7" s="20"/>
      <c r="BR7" s="20"/>
      <c r="BS7" s="20" t="s">
        <v>44</v>
      </c>
      <c r="BT7" s="20" t="s">
        <v>43</v>
      </c>
      <c r="BU7" s="20"/>
      <c r="BV7" s="20"/>
      <c r="BW7" s="20"/>
      <c r="BX7" s="20" t="s">
        <v>44</v>
      </c>
      <c r="BY7" s="20" t="s">
        <v>43</v>
      </c>
      <c r="BZ7" s="20"/>
      <c r="CA7" s="20"/>
      <c r="CB7" s="20"/>
      <c r="CC7" s="21" t="s">
        <v>42</v>
      </c>
      <c r="CD7" s="21" t="s">
        <v>41</v>
      </c>
      <c r="CE7" s="21" t="s">
        <v>40</v>
      </c>
      <c r="CF7" s="21" t="s">
        <v>39</v>
      </c>
      <c r="CG7" s="21" t="s">
        <v>38</v>
      </c>
      <c r="CH7" s="21" t="s">
        <v>37</v>
      </c>
      <c r="CI7" s="21" t="s">
        <v>36</v>
      </c>
      <c r="CJ7" s="21" t="s">
        <v>35</v>
      </c>
      <c r="CK7" s="21" t="s">
        <v>34</v>
      </c>
      <c r="CL7" s="21" t="s">
        <v>33</v>
      </c>
      <c r="CM7" s="21" t="s">
        <v>32</v>
      </c>
      <c r="CN7" s="21" t="s">
        <v>31</v>
      </c>
      <c r="CO7" s="21" t="s">
        <v>30</v>
      </c>
      <c r="CP7" s="21" t="s">
        <v>29</v>
      </c>
      <c r="CQ7" s="21" t="s">
        <v>28</v>
      </c>
      <c r="CR7" s="21" t="s">
        <v>27</v>
      </c>
      <c r="CS7" s="21" t="s">
        <v>26</v>
      </c>
      <c r="CT7" s="21" t="s">
        <v>25</v>
      </c>
      <c r="CU7" s="21" t="s">
        <v>24</v>
      </c>
      <c r="CV7" s="21" t="s">
        <v>23</v>
      </c>
      <c r="CW7" s="21" t="s">
        <v>22</v>
      </c>
      <c r="CX7" s="21" t="s">
        <v>21</v>
      </c>
      <c r="CY7" s="21" t="s">
        <v>20</v>
      </c>
      <c r="CZ7" s="21" t="s">
        <v>19</v>
      </c>
      <c r="DA7" s="22"/>
    </row>
    <row r="8" spans="1:105" ht="15" customHeight="1" thickBot="1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2"/>
      <c r="AI8" s="26">
        <v>0</v>
      </c>
      <c r="AJ8" s="26">
        <f>SUM(R8:AI8)</f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0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</v>
      </c>
      <c r="BN8" s="26">
        <v>0</v>
      </c>
      <c r="BO8" s="26">
        <v>0</v>
      </c>
      <c r="BP8" s="26">
        <v>0</v>
      </c>
      <c r="BQ8" s="26">
        <v>0</v>
      </c>
      <c r="BR8" s="26">
        <v>0</v>
      </c>
      <c r="BS8" s="26">
        <v>0</v>
      </c>
      <c r="BT8" s="26">
        <v>0</v>
      </c>
      <c r="BU8" s="26">
        <v>0</v>
      </c>
      <c r="BV8" s="26">
        <v>0</v>
      </c>
      <c r="BW8" s="26">
        <v>0</v>
      </c>
      <c r="BX8" s="26">
        <v>362148.63</v>
      </c>
      <c r="BY8" s="26">
        <v>87000</v>
      </c>
      <c r="BZ8" s="26">
        <v>87000</v>
      </c>
      <c r="CA8" s="26">
        <v>90000</v>
      </c>
      <c r="CB8" s="26">
        <v>98148.63</v>
      </c>
      <c r="CC8" s="26">
        <v>16</v>
      </c>
      <c r="CD8" s="26">
        <v>0</v>
      </c>
      <c r="CE8" s="26">
        <v>0</v>
      </c>
      <c r="CF8" s="26">
        <v>0</v>
      </c>
      <c r="CG8" s="26">
        <v>0</v>
      </c>
      <c r="CH8" s="26">
        <v>0</v>
      </c>
      <c r="CI8" s="26">
        <v>0</v>
      </c>
      <c r="CJ8" s="26">
        <v>0</v>
      </c>
      <c r="CK8" s="26">
        <v>0</v>
      </c>
      <c r="CL8" s="26">
        <v>0</v>
      </c>
      <c r="CM8" s="26">
        <v>0</v>
      </c>
      <c r="CN8" s="26">
        <v>0</v>
      </c>
      <c r="CO8" s="26">
        <v>0</v>
      </c>
      <c r="CP8" s="26">
        <v>29000</v>
      </c>
      <c r="CQ8" s="26">
        <v>29000</v>
      </c>
      <c r="CR8" s="26">
        <v>29000</v>
      </c>
      <c r="CS8" s="26">
        <v>29000</v>
      </c>
      <c r="CT8" s="26">
        <v>29000</v>
      </c>
      <c r="CU8" s="26">
        <v>29000</v>
      </c>
      <c r="CV8" s="26">
        <v>75000</v>
      </c>
      <c r="CW8" s="26">
        <v>0</v>
      </c>
      <c r="CX8" s="26">
        <v>15000</v>
      </c>
      <c r="CY8" s="26">
        <v>29000</v>
      </c>
      <c r="CZ8" s="26">
        <v>29000</v>
      </c>
      <c r="DA8" s="22"/>
    </row>
    <row r="9" spans="1:105" ht="15" customHeight="1" thickBot="1">
      <c r="A9" s="7"/>
      <c r="B9" s="99" t="s">
        <v>89</v>
      </c>
      <c r="C9" s="99" t="s">
        <v>88</v>
      </c>
      <c r="D9" s="99" t="s">
        <v>87</v>
      </c>
      <c r="E9" s="101" t="s">
        <v>86</v>
      </c>
      <c r="F9" s="101" t="s">
        <v>85</v>
      </c>
      <c r="G9" s="101" t="s">
        <v>84</v>
      </c>
      <c r="H9" s="101" t="s">
        <v>83</v>
      </c>
      <c r="I9" s="101" t="s">
        <v>82</v>
      </c>
      <c r="J9" s="101" t="s">
        <v>81</v>
      </c>
      <c r="K9" s="99" t="s">
        <v>80</v>
      </c>
      <c r="L9" s="101" t="s">
        <v>79</v>
      </c>
      <c r="M9" s="99" t="s">
        <v>78</v>
      </c>
      <c r="N9" s="99" t="s">
        <v>77</v>
      </c>
      <c r="O9" s="99" t="s">
        <v>76</v>
      </c>
      <c r="P9" s="99" t="s">
        <v>75</v>
      </c>
      <c r="Q9" s="99" t="s">
        <v>74</v>
      </c>
      <c r="R9" s="99" t="s">
        <v>44</v>
      </c>
      <c r="S9" s="27"/>
      <c r="T9" s="28"/>
      <c r="U9" s="28"/>
      <c r="V9" s="29" t="s">
        <v>2</v>
      </c>
      <c r="W9" s="103" t="s">
        <v>73</v>
      </c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30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</row>
    <row r="10" spans="1:105" ht="15" customHeight="1" thickBot="1">
      <c r="A10" s="7"/>
      <c r="B10" s="100"/>
      <c r="C10" s="100"/>
      <c r="D10" s="100"/>
      <c r="E10" s="102"/>
      <c r="F10" s="102"/>
      <c r="G10" s="102"/>
      <c r="H10" s="102"/>
      <c r="I10" s="102"/>
      <c r="J10" s="102"/>
      <c r="K10" s="100"/>
      <c r="L10" s="102"/>
      <c r="M10" s="100"/>
      <c r="N10" s="100"/>
      <c r="O10" s="100"/>
      <c r="P10" s="100"/>
      <c r="Q10" s="100"/>
      <c r="R10" s="100"/>
      <c r="S10" s="32" t="s">
        <v>6</v>
      </c>
      <c r="T10" s="32" t="s">
        <v>5</v>
      </c>
      <c r="U10" s="32" t="s">
        <v>4</v>
      </c>
      <c r="V10" s="32" t="s">
        <v>3</v>
      </c>
      <c r="W10" s="85" t="s">
        <v>18</v>
      </c>
      <c r="X10" s="85" t="s">
        <v>17</v>
      </c>
      <c r="Y10" s="85" t="s">
        <v>16</v>
      </c>
      <c r="Z10" s="85" t="s">
        <v>15</v>
      </c>
      <c r="AA10" s="85" t="s">
        <v>14</v>
      </c>
      <c r="AB10" s="85" t="s">
        <v>13</v>
      </c>
      <c r="AC10" s="85" t="s">
        <v>12</v>
      </c>
      <c r="AD10" s="85" t="s">
        <v>11</v>
      </c>
      <c r="AE10" s="85" t="s">
        <v>10</v>
      </c>
      <c r="AF10" s="85" t="s">
        <v>9</v>
      </c>
      <c r="AG10" s="85" t="s">
        <v>8</v>
      </c>
      <c r="AH10" s="84" t="s">
        <v>7</v>
      </c>
      <c r="AI10" s="33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</row>
    <row r="11" spans="1:105" ht="15" customHeight="1">
      <c r="A11" s="75"/>
      <c r="B11" s="40"/>
      <c r="C11" s="71"/>
      <c r="D11" s="1">
        <v>444010140</v>
      </c>
      <c r="E11" s="72" t="s">
        <v>96</v>
      </c>
      <c r="F11" s="73">
        <v>444</v>
      </c>
      <c r="G11" s="3">
        <v>102</v>
      </c>
      <c r="H11" s="2">
        <v>5010011000</v>
      </c>
      <c r="I11" s="39">
        <v>121</v>
      </c>
      <c r="J11" s="39">
        <v>211</v>
      </c>
      <c r="K11" s="40"/>
      <c r="L11" s="41">
        <v>1000000</v>
      </c>
      <c r="M11" s="42">
        <v>10000</v>
      </c>
      <c r="N11" s="42"/>
      <c r="O11" s="42"/>
      <c r="P11" s="39"/>
      <c r="Q11" s="43"/>
      <c r="R11" s="5">
        <f>SUM(W11:AH11)</f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35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</row>
    <row r="12" spans="1:105" ht="15" customHeight="1" thickBot="1">
      <c r="A12" s="75"/>
      <c r="B12" s="40"/>
      <c r="C12" s="71"/>
      <c r="D12" s="1">
        <v>444010140</v>
      </c>
      <c r="E12" s="72" t="s">
        <v>96</v>
      </c>
      <c r="F12" s="73">
        <v>444</v>
      </c>
      <c r="G12" s="3">
        <v>102</v>
      </c>
      <c r="H12" s="2">
        <v>5010011000</v>
      </c>
      <c r="I12" s="39">
        <v>129</v>
      </c>
      <c r="J12" s="39">
        <v>213</v>
      </c>
      <c r="K12" s="40"/>
      <c r="L12" s="41">
        <v>1000000</v>
      </c>
      <c r="M12" s="42">
        <v>10000</v>
      </c>
      <c r="N12" s="42"/>
      <c r="O12" s="42"/>
      <c r="P12" s="39"/>
      <c r="Q12" s="43"/>
      <c r="R12" s="5">
        <f t="shared" ref="R12:R100" si="0">SUM(W12:AH12)</f>
        <v>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37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</row>
    <row r="13" spans="1:105" ht="15" customHeight="1">
      <c r="A13" s="75"/>
      <c r="B13" s="40"/>
      <c r="C13" s="71"/>
      <c r="D13" s="1">
        <v>444010140</v>
      </c>
      <c r="E13" s="72" t="s">
        <v>96</v>
      </c>
      <c r="F13" s="73">
        <v>444</v>
      </c>
      <c r="G13" s="3">
        <v>104</v>
      </c>
      <c r="H13" s="2">
        <v>5010011000</v>
      </c>
      <c r="I13" s="39">
        <v>121</v>
      </c>
      <c r="J13" s="39">
        <v>211</v>
      </c>
      <c r="K13" s="40"/>
      <c r="L13" s="41">
        <v>1000000</v>
      </c>
      <c r="M13" s="42">
        <v>10000</v>
      </c>
      <c r="N13" s="42"/>
      <c r="O13" s="42"/>
      <c r="P13" s="39"/>
      <c r="Q13" s="43"/>
      <c r="R13" s="5">
        <f t="shared" si="0"/>
        <v>120000</v>
      </c>
      <c r="S13" s="5"/>
      <c r="T13" s="5"/>
      <c r="U13" s="5"/>
      <c r="V13" s="5"/>
      <c r="W13" s="5"/>
      <c r="X13" s="5"/>
      <c r="Y13" s="5"/>
      <c r="Z13" s="5"/>
      <c r="AA13" s="5"/>
      <c r="AB13" s="5">
        <v>18000</v>
      </c>
      <c r="AC13" s="5">
        <v>17000</v>
      </c>
      <c r="AD13" s="5">
        <v>17000</v>
      </c>
      <c r="AE13" s="5">
        <v>17000</v>
      </c>
      <c r="AF13" s="5">
        <v>17000</v>
      </c>
      <c r="AG13" s="5">
        <v>17000</v>
      </c>
      <c r="AH13" s="5">
        <v>17000</v>
      </c>
      <c r="AI13" s="30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</row>
    <row r="14" spans="1:105" ht="15" customHeight="1">
      <c r="A14" s="75"/>
      <c r="B14" s="40"/>
      <c r="C14" s="71"/>
      <c r="D14" s="1">
        <v>444010140</v>
      </c>
      <c r="E14" s="72" t="s">
        <v>96</v>
      </c>
      <c r="F14" s="73">
        <v>444</v>
      </c>
      <c r="G14" s="3">
        <v>104</v>
      </c>
      <c r="H14" s="2">
        <v>5010011000</v>
      </c>
      <c r="I14" s="39">
        <v>129</v>
      </c>
      <c r="J14" s="39">
        <v>213</v>
      </c>
      <c r="K14" s="40"/>
      <c r="L14" s="41">
        <v>1000000</v>
      </c>
      <c r="M14" s="42">
        <v>10000</v>
      </c>
      <c r="N14" s="42"/>
      <c r="O14" s="42"/>
      <c r="P14" s="39"/>
      <c r="Q14" s="43"/>
      <c r="R14" s="5">
        <f t="shared" si="0"/>
        <v>36240</v>
      </c>
      <c r="S14" s="5"/>
      <c r="T14" s="5"/>
      <c r="U14" s="5"/>
      <c r="V14" s="5"/>
      <c r="W14" s="5"/>
      <c r="X14" s="5"/>
      <c r="Y14" s="5"/>
      <c r="Z14" s="5"/>
      <c r="AA14" s="5"/>
      <c r="AB14" s="5">
        <v>5436</v>
      </c>
      <c r="AC14" s="5">
        <v>5134</v>
      </c>
      <c r="AD14" s="5">
        <v>5134</v>
      </c>
      <c r="AE14" s="5">
        <v>5134</v>
      </c>
      <c r="AF14" s="5">
        <v>5134</v>
      </c>
      <c r="AG14" s="5">
        <v>5134</v>
      </c>
      <c r="AH14" s="5">
        <v>5134</v>
      </c>
      <c r="AI14" s="44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</row>
    <row r="15" spans="1:105" ht="15" hidden="1" customHeight="1">
      <c r="A15" s="75"/>
      <c r="B15" s="40"/>
      <c r="C15" s="71"/>
      <c r="D15" s="1">
        <v>441010070</v>
      </c>
      <c r="E15" s="72" t="s">
        <v>96</v>
      </c>
      <c r="F15" s="73"/>
      <c r="G15" s="3">
        <v>104</v>
      </c>
      <c r="H15" s="2">
        <v>4611100</v>
      </c>
      <c r="I15" s="39">
        <v>122</v>
      </c>
      <c r="J15" s="39">
        <v>212</v>
      </c>
      <c r="K15" s="40"/>
      <c r="L15" s="41">
        <v>1000000</v>
      </c>
      <c r="M15" s="42">
        <v>10000</v>
      </c>
      <c r="N15" s="42"/>
      <c r="O15" s="42"/>
      <c r="P15" s="39"/>
      <c r="Q15" s="43"/>
      <c r="R15" s="5">
        <f t="shared" si="0"/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44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</row>
    <row r="16" spans="1:105" ht="15" hidden="1" customHeight="1">
      <c r="A16" s="75"/>
      <c r="B16" s="40"/>
      <c r="C16" s="71"/>
      <c r="D16" s="1">
        <v>444010140</v>
      </c>
      <c r="E16" s="72" t="s">
        <v>96</v>
      </c>
      <c r="F16" s="73">
        <v>444</v>
      </c>
      <c r="G16" s="3">
        <v>104</v>
      </c>
      <c r="H16" s="2">
        <v>5011100</v>
      </c>
      <c r="I16" s="39">
        <v>244</v>
      </c>
      <c r="J16" s="39">
        <v>221</v>
      </c>
      <c r="K16" s="40"/>
      <c r="L16" s="41">
        <v>1000000</v>
      </c>
      <c r="M16" s="42">
        <v>10000</v>
      </c>
      <c r="N16" s="42"/>
      <c r="O16" s="42"/>
      <c r="P16" s="39"/>
      <c r="Q16" s="43"/>
      <c r="R16" s="5">
        <f t="shared" si="0"/>
        <v>0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44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</row>
    <row r="17" spans="1:104" ht="15" customHeight="1">
      <c r="A17" s="75"/>
      <c r="B17" s="40"/>
      <c r="C17" s="71"/>
      <c r="D17" s="1">
        <v>444010140</v>
      </c>
      <c r="E17" s="72" t="s">
        <v>96</v>
      </c>
      <c r="F17" s="73">
        <v>444</v>
      </c>
      <c r="G17" s="3">
        <v>104</v>
      </c>
      <c r="H17" s="2">
        <v>5010011000</v>
      </c>
      <c r="I17" s="39">
        <v>244</v>
      </c>
      <c r="J17" s="39">
        <v>223</v>
      </c>
      <c r="K17" s="40"/>
      <c r="L17" s="41">
        <v>1000000</v>
      </c>
      <c r="M17" s="42">
        <v>10000</v>
      </c>
      <c r="N17" s="42"/>
      <c r="O17" s="42"/>
      <c r="P17" s="39"/>
      <c r="Q17" s="43"/>
      <c r="R17" s="5">
        <f t="shared" si="0"/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44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</row>
    <row r="18" spans="1:104" ht="15" customHeight="1">
      <c r="A18" s="75"/>
      <c r="B18" s="40"/>
      <c r="C18" s="71"/>
      <c r="D18" s="1">
        <v>444010140</v>
      </c>
      <c r="E18" s="72" t="s">
        <v>96</v>
      </c>
      <c r="F18" s="73">
        <v>444</v>
      </c>
      <c r="G18" s="3">
        <v>104</v>
      </c>
      <c r="H18" s="2">
        <v>5010011000</v>
      </c>
      <c r="I18" s="39">
        <v>244</v>
      </c>
      <c r="J18" s="39">
        <v>225</v>
      </c>
      <c r="K18" s="40"/>
      <c r="L18" s="41">
        <v>1000000</v>
      </c>
      <c r="M18" s="42">
        <v>10000</v>
      </c>
      <c r="N18" s="42"/>
      <c r="O18" s="42"/>
      <c r="P18" s="39"/>
      <c r="Q18" s="43"/>
      <c r="R18" s="5">
        <f t="shared" si="0"/>
        <v>0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44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</row>
    <row r="19" spans="1:104" ht="15" customHeight="1">
      <c r="A19" s="75"/>
      <c r="B19" s="40"/>
      <c r="C19" s="71"/>
      <c r="D19" s="1">
        <v>444010140</v>
      </c>
      <c r="E19" s="72" t="s">
        <v>96</v>
      </c>
      <c r="F19" s="73">
        <v>444</v>
      </c>
      <c r="G19" s="3">
        <v>104</v>
      </c>
      <c r="H19" s="2">
        <v>5010011000</v>
      </c>
      <c r="I19" s="39">
        <v>244</v>
      </c>
      <c r="J19" s="39">
        <v>225</v>
      </c>
      <c r="K19" s="40"/>
      <c r="L19" s="46" t="s">
        <v>109</v>
      </c>
      <c r="M19" s="42">
        <v>10000</v>
      </c>
      <c r="N19" s="42"/>
      <c r="O19" s="42"/>
      <c r="P19" s="39"/>
      <c r="Q19" s="43"/>
      <c r="R19" s="5">
        <f t="shared" ref="R19" si="1">SUM(W19:AH19)</f>
        <v>0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44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</row>
    <row r="20" spans="1:104" ht="15" customHeight="1">
      <c r="A20" s="75"/>
      <c r="B20" s="40"/>
      <c r="C20" s="71"/>
      <c r="D20" s="1">
        <v>444010140</v>
      </c>
      <c r="E20" s="72" t="s">
        <v>96</v>
      </c>
      <c r="F20" s="73">
        <v>444</v>
      </c>
      <c r="G20" s="3">
        <v>104</v>
      </c>
      <c r="H20" s="2">
        <v>5010011000</v>
      </c>
      <c r="I20" s="39">
        <v>244</v>
      </c>
      <c r="J20" s="39">
        <v>226</v>
      </c>
      <c r="K20" s="40"/>
      <c r="L20" s="41">
        <v>1000000</v>
      </c>
      <c r="M20" s="42">
        <v>10000</v>
      </c>
      <c r="N20" s="42"/>
      <c r="O20" s="42"/>
      <c r="P20" s="39"/>
      <c r="Q20" s="43"/>
      <c r="R20" s="5">
        <f t="shared" si="0"/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44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</row>
    <row r="21" spans="1:104" ht="15" hidden="1" customHeight="1">
      <c r="A21" s="75"/>
      <c r="B21" s="40"/>
      <c r="C21" s="71"/>
      <c r="D21" s="1">
        <v>441010070</v>
      </c>
      <c r="E21" s="72" t="s">
        <v>96</v>
      </c>
      <c r="F21" s="73"/>
      <c r="G21" s="3">
        <v>104</v>
      </c>
      <c r="H21" s="2">
        <v>5010011000</v>
      </c>
      <c r="I21" s="39">
        <v>244</v>
      </c>
      <c r="J21" s="39">
        <v>310</v>
      </c>
      <c r="K21" s="40"/>
      <c r="L21" s="41">
        <v>1000000</v>
      </c>
      <c r="M21" s="42">
        <v>10000</v>
      </c>
      <c r="N21" s="42"/>
      <c r="O21" s="42"/>
      <c r="P21" s="39"/>
      <c r="Q21" s="43"/>
      <c r="R21" s="5">
        <f t="shared" si="0"/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44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</row>
    <row r="22" spans="1:104" ht="15" customHeight="1">
      <c r="A22" s="75"/>
      <c r="B22" s="40"/>
      <c r="C22" s="71"/>
      <c r="D22" s="1">
        <v>444010140</v>
      </c>
      <c r="E22" s="72" t="s">
        <v>96</v>
      </c>
      <c r="F22" s="73">
        <v>444</v>
      </c>
      <c r="G22" s="3">
        <v>104</v>
      </c>
      <c r="H22" s="2">
        <v>5010011000</v>
      </c>
      <c r="I22" s="39">
        <v>244</v>
      </c>
      <c r="J22" s="39">
        <v>340</v>
      </c>
      <c r="K22" s="40"/>
      <c r="L22" s="41">
        <v>1000000</v>
      </c>
      <c r="M22" s="42">
        <v>10000</v>
      </c>
      <c r="N22" s="42"/>
      <c r="O22" s="42"/>
      <c r="P22" s="39"/>
      <c r="Q22" s="43"/>
      <c r="R22" s="5">
        <f t="shared" si="0"/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44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</row>
    <row r="23" spans="1:104" ht="15" hidden="1" customHeight="1">
      <c r="A23" s="75"/>
      <c r="B23" s="40"/>
      <c r="C23" s="71"/>
      <c r="D23" s="1">
        <v>444010140</v>
      </c>
      <c r="E23" s="72" t="s">
        <v>96</v>
      </c>
      <c r="F23" s="73">
        <v>444</v>
      </c>
      <c r="G23" s="3">
        <v>104</v>
      </c>
      <c r="H23" s="2">
        <v>5010011000</v>
      </c>
      <c r="I23" s="39">
        <v>851</v>
      </c>
      <c r="J23" s="39">
        <v>290</v>
      </c>
      <c r="K23" s="40"/>
      <c r="L23" s="41">
        <v>1000025</v>
      </c>
      <c r="M23" s="42">
        <v>10000</v>
      </c>
      <c r="N23" s="42"/>
      <c r="O23" s="42"/>
      <c r="P23" s="39"/>
      <c r="Q23" s="43"/>
      <c r="R23" s="5">
        <f t="shared" si="0"/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44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</row>
    <row r="24" spans="1:104" ht="15" customHeight="1">
      <c r="A24" s="75"/>
      <c r="B24" s="40"/>
      <c r="C24" s="71"/>
      <c r="D24" s="1">
        <v>444010140</v>
      </c>
      <c r="E24" s="72" t="s">
        <v>96</v>
      </c>
      <c r="F24" s="73">
        <v>444</v>
      </c>
      <c r="G24" s="3">
        <v>104</v>
      </c>
      <c r="H24" s="2">
        <v>5010011000</v>
      </c>
      <c r="I24" s="39">
        <v>244</v>
      </c>
      <c r="J24" s="39">
        <v>310</v>
      </c>
      <c r="K24" s="40"/>
      <c r="L24" s="41">
        <v>1000000</v>
      </c>
      <c r="M24" s="42">
        <v>10000</v>
      </c>
      <c r="N24" s="42"/>
      <c r="O24" s="42"/>
      <c r="P24" s="39"/>
      <c r="Q24" s="43"/>
      <c r="R24" s="5">
        <f t="shared" ref="R24" si="2">SUM(W24:AH24)</f>
        <v>0</v>
      </c>
      <c r="S24" s="5"/>
      <c r="T24" s="5"/>
      <c r="U24" s="5"/>
      <c r="V24" s="5"/>
      <c r="W24" s="5"/>
      <c r="X24" s="5"/>
      <c r="Y24" s="5"/>
      <c r="Z24" s="5">
        <v>0</v>
      </c>
      <c r="AA24" s="5"/>
      <c r="AB24" s="5"/>
      <c r="AC24" s="5"/>
      <c r="AD24" s="5"/>
      <c r="AE24" s="5"/>
      <c r="AF24" s="5"/>
      <c r="AG24" s="5"/>
      <c r="AH24" s="5"/>
      <c r="AI24" s="44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</row>
    <row r="25" spans="1:104" ht="15" customHeight="1">
      <c r="A25" s="75"/>
      <c r="B25" s="40"/>
      <c r="C25" s="71"/>
      <c r="D25" s="1">
        <v>444010140</v>
      </c>
      <c r="E25" s="72" t="s">
        <v>96</v>
      </c>
      <c r="F25" s="73">
        <v>444</v>
      </c>
      <c r="G25" s="3">
        <v>104</v>
      </c>
      <c r="H25" s="2">
        <v>5010011000</v>
      </c>
      <c r="I25" s="39">
        <v>852</v>
      </c>
      <c r="J25" s="39">
        <v>290</v>
      </c>
      <c r="K25" s="40"/>
      <c r="L25" s="41">
        <v>1000026</v>
      </c>
      <c r="M25" s="42">
        <v>10000</v>
      </c>
      <c r="N25" s="42"/>
      <c r="O25" s="42"/>
      <c r="P25" s="39"/>
      <c r="Q25" s="43"/>
      <c r="R25" s="5">
        <f t="shared" si="0"/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44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</row>
    <row r="26" spans="1:104" ht="15" customHeight="1" thickBot="1">
      <c r="A26" s="75"/>
      <c r="B26" s="40"/>
      <c r="C26" s="71"/>
      <c r="D26" s="1">
        <v>444010140</v>
      </c>
      <c r="E26" s="72" t="s">
        <v>96</v>
      </c>
      <c r="F26" s="73">
        <v>444</v>
      </c>
      <c r="G26" s="3">
        <v>104</v>
      </c>
      <c r="H26" s="2">
        <v>5010011000</v>
      </c>
      <c r="I26" s="39">
        <v>853</v>
      </c>
      <c r="J26" s="39">
        <v>290</v>
      </c>
      <c r="K26" s="40"/>
      <c r="L26" s="41">
        <v>1000027</v>
      </c>
      <c r="M26" s="42">
        <v>10000</v>
      </c>
      <c r="N26" s="42"/>
      <c r="O26" s="42"/>
      <c r="P26" s="39"/>
      <c r="Q26" s="43"/>
      <c r="R26" s="5">
        <f t="shared" si="0"/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37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</row>
    <row r="27" spans="1:104" ht="15" hidden="1" customHeight="1">
      <c r="A27" s="75"/>
      <c r="B27" s="40"/>
      <c r="C27" s="71"/>
      <c r="D27" s="1">
        <v>444010140</v>
      </c>
      <c r="E27" s="72" t="s">
        <v>96</v>
      </c>
      <c r="F27" s="73">
        <v>444</v>
      </c>
      <c r="G27" s="3">
        <v>104</v>
      </c>
      <c r="H27" s="2">
        <v>9907821</v>
      </c>
      <c r="I27" s="39">
        <v>540</v>
      </c>
      <c r="J27" s="39">
        <v>251</v>
      </c>
      <c r="K27" s="40"/>
      <c r="L27" s="46" t="s">
        <v>95</v>
      </c>
      <c r="M27" s="42">
        <v>10000</v>
      </c>
      <c r="N27" s="42"/>
      <c r="O27" s="42"/>
      <c r="P27" s="39"/>
      <c r="Q27" s="43"/>
      <c r="R27" s="5">
        <f t="shared" si="0"/>
        <v>0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30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</row>
    <row r="28" spans="1:104" ht="15" hidden="1" customHeight="1">
      <c r="A28" s="75"/>
      <c r="B28" s="40"/>
      <c r="C28" s="71"/>
      <c r="D28" s="1">
        <v>444010140</v>
      </c>
      <c r="E28" s="72" t="s">
        <v>96</v>
      </c>
      <c r="F28" s="73">
        <v>444</v>
      </c>
      <c r="G28" s="3">
        <v>104</v>
      </c>
      <c r="H28" s="2">
        <v>9907821</v>
      </c>
      <c r="I28" s="39">
        <v>540</v>
      </c>
      <c r="J28" s="39">
        <v>251</v>
      </c>
      <c r="K28" s="40"/>
      <c r="L28" s="46" t="s">
        <v>93</v>
      </c>
      <c r="M28" s="42">
        <v>10000</v>
      </c>
      <c r="N28" s="42"/>
      <c r="O28" s="42"/>
      <c r="P28" s="39"/>
      <c r="Q28" s="43"/>
      <c r="R28" s="5">
        <f t="shared" si="0"/>
        <v>0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44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</row>
    <row r="29" spans="1:104" ht="15" hidden="1" customHeight="1">
      <c r="A29" s="75"/>
      <c r="B29" s="40"/>
      <c r="C29" s="71"/>
      <c r="D29" s="1">
        <v>444010140</v>
      </c>
      <c r="E29" s="72" t="s">
        <v>96</v>
      </c>
      <c r="F29" s="73">
        <v>444</v>
      </c>
      <c r="G29" s="3">
        <v>104</v>
      </c>
      <c r="H29" s="2">
        <v>9907821</v>
      </c>
      <c r="I29" s="39">
        <v>540</v>
      </c>
      <c r="J29" s="39">
        <v>251</v>
      </c>
      <c r="K29" s="40"/>
      <c r="L29" s="46" t="s">
        <v>92</v>
      </c>
      <c r="M29" s="42">
        <v>10000</v>
      </c>
      <c r="N29" s="42"/>
      <c r="O29" s="42"/>
      <c r="P29" s="39"/>
      <c r="Q29" s="43"/>
      <c r="R29" s="5">
        <f t="shared" si="0"/>
        <v>0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44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</row>
    <row r="30" spans="1:104" ht="15" hidden="1" customHeight="1">
      <c r="A30" s="75"/>
      <c r="B30" s="40"/>
      <c r="C30" s="71"/>
      <c r="D30" s="1">
        <v>444010140</v>
      </c>
      <c r="E30" s="72" t="s">
        <v>96</v>
      </c>
      <c r="F30" s="73">
        <v>444</v>
      </c>
      <c r="G30" s="3">
        <v>107</v>
      </c>
      <c r="H30" s="2">
        <v>9907821</v>
      </c>
      <c r="I30" s="39">
        <v>540</v>
      </c>
      <c r="J30" s="39">
        <v>251</v>
      </c>
      <c r="K30" s="40"/>
      <c r="L30" s="41">
        <v>1000000</v>
      </c>
      <c r="M30" s="42">
        <v>10000</v>
      </c>
      <c r="N30" s="42"/>
      <c r="O30" s="42"/>
      <c r="P30" s="39"/>
      <c r="Q30" s="43"/>
      <c r="R30" s="5">
        <f t="shared" ref="R30" si="3">SUM(W30:AH30)</f>
        <v>0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44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</row>
    <row r="31" spans="1:104" ht="15" hidden="1" customHeight="1">
      <c r="A31" s="75"/>
      <c r="B31" s="40"/>
      <c r="C31" s="71"/>
      <c r="D31" s="1">
        <v>444010140</v>
      </c>
      <c r="E31" s="72" t="s">
        <v>96</v>
      </c>
      <c r="F31" s="73">
        <v>444</v>
      </c>
      <c r="G31" s="3">
        <v>111</v>
      </c>
      <c r="H31" s="2">
        <v>9907990</v>
      </c>
      <c r="I31" s="64">
        <v>870</v>
      </c>
      <c r="J31" s="39">
        <v>290</v>
      </c>
      <c r="K31" s="40"/>
      <c r="L31" s="41">
        <v>1018010</v>
      </c>
      <c r="M31" s="42">
        <v>10000</v>
      </c>
      <c r="N31" s="42"/>
      <c r="O31" s="42"/>
      <c r="P31" s="39"/>
      <c r="Q31" s="43"/>
      <c r="R31" s="5">
        <f t="shared" si="0"/>
        <v>0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44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</row>
    <row r="32" spans="1:104" ht="15" hidden="1" customHeight="1">
      <c r="A32" s="75"/>
      <c r="B32" s="40"/>
      <c r="C32" s="71"/>
      <c r="D32" s="1">
        <v>441010070</v>
      </c>
      <c r="E32" s="72" t="s">
        <v>96</v>
      </c>
      <c r="F32" s="73">
        <v>441</v>
      </c>
      <c r="G32" s="3">
        <v>113</v>
      </c>
      <c r="H32" s="2">
        <v>7950000</v>
      </c>
      <c r="I32" s="64">
        <v>244</v>
      </c>
      <c r="J32" s="39">
        <v>225</v>
      </c>
      <c r="K32" s="40"/>
      <c r="L32" s="41">
        <v>1000000</v>
      </c>
      <c r="M32" s="42">
        <v>10000</v>
      </c>
      <c r="N32" s="42"/>
      <c r="O32" s="42"/>
      <c r="P32" s="39"/>
      <c r="Q32" s="43"/>
      <c r="R32" s="5">
        <f t="shared" si="0"/>
        <v>0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30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</row>
    <row r="33" spans="1:113" ht="15" hidden="1" customHeight="1" thickBot="1">
      <c r="A33" s="75"/>
      <c r="B33" s="40"/>
      <c r="C33" s="71"/>
      <c r="D33" s="1">
        <v>441010070</v>
      </c>
      <c r="E33" s="72" t="s">
        <v>96</v>
      </c>
      <c r="F33" s="73">
        <v>441</v>
      </c>
      <c r="G33" s="3">
        <v>113</v>
      </c>
      <c r="H33" s="2">
        <v>5210600</v>
      </c>
      <c r="I33" s="64">
        <v>540</v>
      </c>
      <c r="J33" s="39">
        <v>251</v>
      </c>
      <c r="K33" s="40"/>
      <c r="L33" s="41">
        <v>1000000</v>
      </c>
      <c r="M33" s="42">
        <v>10000</v>
      </c>
      <c r="N33" s="42"/>
      <c r="O33" s="42"/>
      <c r="P33" s="39"/>
      <c r="Q33" s="43"/>
      <c r="R33" s="5">
        <f t="shared" si="0"/>
        <v>0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37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</row>
    <row r="34" spans="1:113" ht="15" customHeight="1" thickBot="1">
      <c r="A34" s="75"/>
      <c r="B34" s="40"/>
      <c r="C34" s="71"/>
      <c r="D34" s="1">
        <v>444010140</v>
      </c>
      <c r="E34" s="72" t="s">
        <v>96</v>
      </c>
      <c r="F34" s="73">
        <v>444</v>
      </c>
      <c r="G34" s="3">
        <v>113</v>
      </c>
      <c r="H34" s="2">
        <v>9900020000</v>
      </c>
      <c r="I34" s="64">
        <v>244</v>
      </c>
      <c r="J34" s="39">
        <v>226</v>
      </c>
      <c r="K34" s="40"/>
      <c r="L34" s="41">
        <v>1021210</v>
      </c>
      <c r="M34" s="42">
        <v>10000</v>
      </c>
      <c r="N34" s="42"/>
      <c r="O34" s="42"/>
      <c r="P34" s="39"/>
      <c r="Q34" s="43"/>
      <c r="R34" s="5">
        <f t="shared" ref="R34" si="4">SUM(W34:AH34)</f>
        <v>0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44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</row>
    <row r="35" spans="1:113" ht="15" customHeight="1">
      <c r="A35" s="75"/>
      <c r="B35" s="40"/>
      <c r="C35" s="71"/>
      <c r="D35" s="1">
        <v>444010140</v>
      </c>
      <c r="E35" s="72" t="s">
        <v>96</v>
      </c>
      <c r="F35" s="73">
        <v>444</v>
      </c>
      <c r="G35" s="3">
        <v>203</v>
      </c>
      <c r="H35" s="2">
        <v>5010051180</v>
      </c>
      <c r="I35" s="39">
        <v>121</v>
      </c>
      <c r="J35" s="39">
        <v>211</v>
      </c>
      <c r="K35" s="40"/>
      <c r="L35" s="41">
        <v>3000600</v>
      </c>
      <c r="M35" s="42">
        <v>10006</v>
      </c>
      <c r="N35" s="42"/>
      <c r="O35" s="42"/>
      <c r="P35" s="39"/>
      <c r="Q35" s="43"/>
      <c r="R35" s="5">
        <f t="shared" si="0"/>
        <v>0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35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</row>
    <row r="36" spans="1:113" ht="15" customHeight="1">
      <c r="A36" s="75"/>
      <c r="B36" s="40"/>
      <c r="C36" s="71"/>
      <c r="D36" s="1">
        <v>444010140</v>
      </c>
      <c r="E36" s="72" t="s">
        <v>96</v>
      </c>
      <c r="F36" s="73">
        <v>444</v>
      </c>
      <c r="G36" s="3">
        <v>203</v>
      </c>
      <c r="H36" s="2">
        <v>5010051180</v>
      </c>
      <c r="I36" s="39">
        <v>129</v>
      </c>
      <c r="J36" s="39">
        <v>213</v>
      </c>
      <c r="K36" s="40"/>
      <c r="L36" s="41">
        <v>3000600</v>
      </c>
      <c r="M36" s="42">
        <v>10006</v>
      </c>
      <c r="N36" s="42"/>
      <c r="O36" s="42"/>
      <c r="P36" s="39"/>
      <c r="Q36" s="43"/>
      <c r="R36" s="5">
        <f t="shared" si="0"/>
        <v>0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44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</row>
    <row r="37" spans="1:113" ht="15" hidden="1" customHeight="1">
      <c r="A37" s="75"/>
      <c r="B37" s="40"/>
      <c r="C37" s="71"/>
      <c r="D37" s="1">
        <v>441010070</v>
      </c>
      <c r="E37" s="72" t="s">
        <v>96</v>
      </c>
      <c r="F37" s="73">
        <v>441</v>
      </c>
      <c r="G37" s="3">
        <v>203</v>
      </c>
      <c r="H37" s="2">
        <v>5010051180</v>
      </c>
      <c r="I37" s="39">
        <v>244</v>
      </c>
      <c r="J37" s="39">
        <v>222</v>
      </c>
      <c r="K37" s="40"/>
      <c r="L37" s="41">
        <v>3000600</v>
      </c>
      <c r="M37" s="42">
        <v>10006</v>
      </c>
      <c r="N37" s="42"/>
      <c r="O37" s="42"/>
      <c r="P37" s="39"/>
      <c r="Q37" s="43"/>
      <c r="R37" s="5">
        <f t="shared" si="0"/>
        <v>0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44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</row>
    <row r="38" spans="1:113" ht="15" customHeight="1" thickBot="1">
      <c r="A38" s="75"/>
      <c r="B38" s="40"/>
      <c r="C38" s="71"/>
      <c r="D38" s="1">
        <v>444010140</v>
      </c>
      <c r="E38" s="72" t="s">
        <v>96</v>
      </c>
      <c r="F38" s="73">
        <v>444</v>
      </c>
      <c r="G38" s="3">
        <v>203</v>
      </c>
      <c r="H38" s="2">
        <v>5010051180</v>
      </c>
      <c r="I38" s="39">
        <v>244</v>
      </c>
      <c r="J38" s="39">
        <v>340</v>
      </c>
      <c r="K38" s="40"/>
      <c r="L38" s="41">
        <v>3000600</v>
      </c>
      <c r="M38" s="42">
        <v>10006</v>
      </c>
      <c r="N38" s="42"/>
      <c r="O38" s="42"/>
      <c r="P38" s="39"/>
      <c r="Q38" s="43"/>
      <c r="R38" s="5">
        <f t="shared" si="0"/>
        <v>3400</v>
      </c>
      <c r="S38" s="5"/>
      <c r="T38" s="5"/>
      <c r="U38" s="5"/>
      <c r="V38" s="5"/>
      <c r="W38" s="5"/>
      <c r="X38" s="5"/>
      <c r="Y38" s="5"/>
      <c r="Z38" s="5"/>
      <c r="AA38" s="5"/>
      <c r="AB38" s="5">
        <v>3400</v>
      </c>
      <c r="AC38" s="5"/>
      <c r="AD38" s="5"/>
      <c r="AE38" s="5"/>
      <c r="AF38" s="5"/>
      <c r="AG38" s="5"/>
      <c r="AH38" s="5"/>
      <c r="AI38" s="37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</row>
    <row r="39" spans="1:113" ht="15" customHeight="1" thickBot="1">
      <c r="A39" s="75"/>
      <c r="B39" s="40"/>
      <c r="C39" s="71"/>
      <c r="D39" s="1">
        <v>444010140</v>
      </c>
      <c r="E39" s="72" t="s">
        <v>96</v>
      </c>
      <c r="F39" s="73">
        <v>444</v>
      </c>
      <c r="G39" s="3">
        <v>314</v>
      </c>
      <c r="H39" s="2">
        <v>9900020000</v>
      </c>
      <c r="I39" s="39">
        <v>244</v>
      </c>
      <c r="J39" s="39">
        <v>226</v>
      </c>
      <c r="K39" s="40"/>
      <c r="L39" s="41">
        <v>1000000</v>
      </c>
      <c r="M39" s="42">
        <v>10000</v>
      </c>
      <c r="N39" s="42"/>
      <c r="O39" s="42"/>
      <c r="P39" s="39"/>
      <c r="Q39" s="43"/>
      <c r="R39" s="5">
        <f t="shared" ref="R39" si="5">SUM(W39:AH39)</f>
        <v>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37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</row>
    <row r="40" spans="1:113" ht="15" customHeight="1" thickBot="1">
      <c r="A40" s="75"/>
      <c r="B40" s="40"/>
      <c r="C40" s="71"/>
      <c r="D40" s="1">
        <v>444010140</v>
      </c>
      <c r="E40" s="72" t="s">
        <v>96</v>
      </c>
      <c r="F40" s="73">
        <v>444</v>
      </c>
      <c r="G40" s="3">
        <v>314</v>
      </c>
      <c r="H40" s="2">
        <v>9900020000</v>
      </c>
      <c r="I40" s="39">
        <v>244</v>
      </c>
      <c r="J40" s="39">
        <v>340</v>
      </c>
      <c r="K40" s="40"/>
      <c r="L40" s="41">
        <v>1000000</v>
      </c>
      <c r="M40" s="42">
        <v>10000</v>
      </c>
      <c r="N40" s="42"/>
      <c r="O40" s="42"/>
      <c r="P40" s="39"/>
      <c r="Q40" s="43"/>
      <c r="R40" s="5">
        <f t="shared" ref="R40" si="6">SUM(W40:AH40)</f>
        <v>0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37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</row>
    <row r="41" spans="1:113" ht="15" customHeight="1">
      <c r="A41" s="75"/>
      <c r="B41" s="40"/>
      <c r="C41" s="71"/>
      <c r="D41" s="1">
        <v>444010140</v>
      </c>
      <c r="E41" s="72" t="s">
        <v>96</v>
      </c>
      <c r="F41" s="73">
        <v>444</v>
      </c>
      <c r="G41" s="3">
        <v>309</v>
      </c>
      <c r="H41" s="2">
        <v>9900078210</v>
      </c>
      <c r="I41" s="39">
        <v>540</v>
      </c>
      <c r="J41" s="39">
        <v>251</v>
      </c>
      <c r="K41" s="40"/>
      <c r="L41" s="41">
        <v>1000000</v>
      </c>
      <c r="M41" s="42">
        <v>10000</v>
      </c>
      <c r="N41" s="42"/>
      <c r="O41" s="42"/>
      <c r="P41" s="39"/>
      <c r="Q41" s="43"/>
      <c r="R41" s="5">
        <f t="shared" si="0"/>
        <v>0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35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47"/>
      <c r="DB41" s="47"/>
      <c r="DC41" s="47"/>
      <c r="DD41" s="47"/>
      <c r="DE41" s="47"/>
      <c r="DF41" s="47"/>
      <c r="DG41" s="47"/>
      <c r="DH41" s="47"/>
      <c r="DI41" s="47"/>
    </row>
    <row r="42" spans="1:113" ht="15" customHeight="1">
      <c r="A42" s="75"/>
      <c r="B42" s="40"/>
      <c r="C42" s="71"/>
      <c r="D42" s="1">
        <v>444010140</v>
      </c>
      <c r="E42" s="72" t="s">
        <v>96</v>
      </c>
      <c r="F42" s="73">
        <v>444</v>
      </c>
      <c r="G42" s="3">
        <v>405</v>
      </c>
      <c r="H42" s="2">
        <v>5030020000</v>
      </c>
      <c r="I42" s="64">
        <v>244</v>
      </c>
      <c r="J42" s="39">
        <v>226</v>
      </c>
      <c r="K42" s="40"/>
      <c r="L42" s="41">
        <v>1000000</v>
      </c>
      <c r="M42" s="42">
        <v>10000</v>
      </c>
      <c r="N42" s="42"/>
      <c r="O42" s="42"/>
      <c r="P42" s="39"/>
      <c r="Q42" s="43"/>
      <c r="R42" s="5">
        <f t="shared" si="0"/>
        <v>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30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</row>
    <row r="43" spans="1:113" ht="15" customHeight="1">
      <c r="A43" s="75"/>
      <c r="B43" s="40"/>
      <c r="C43" s="71"/>
      <c r="D43" s="1">
        <v>444010140</v>
      </c>
      <c r="E43" s="72" t="s">
        <v>96</v>
      </c>
      <c r="F43" s="73">
        <v>444</v>
      </c>
      <c r="G43" s="3">
        <v>405</v>
      </c>
      <c r="H43" s="2">
        <v>5030072310</v>
      </c>
      <c r="I43" s="64">
        <v>810</v>
      </c>
      <c r="J43" s="39">
        <v>242</v>
      </c>
      <c r="K43" s="40"/>
      <c r="L43" s="41">
        <v>2020110</v>
      </c>
      <c r="M43" s="42">
        <v>10000</v>
      </c>
      <c r="N43" s="42"/>
      <c r="O43" s="42"/>
      <c r="P43" s="39"/>
      <c r="Q43" s="43"/>
      <c r="R43" s="5">
        <f t="shared" si="0"/>
        <v>0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30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C43" s="48"/>
    </row>
    <row r="44" spans="1:113" ht="15" customHeight="1">
      <c r="A44" s="75"/>
      <c r="B44" s="40"/>
      <c r="C44" s="71"/>
      <c r="D44" s="1">
        <v>444010140</v>
      </c>
      <c r="E44" s="72" t="s">
        <v>96</v>
      </c>
      <c r="F44" s="73">
        <v>444</v>
      </c>
      <c r="G44" s="3">
        <v>409</v>
      </c>
      <c r="H44" s="2">
        <v>5040020000</v>
      </c>
      <c r="I44" s="64">
        <v>244</v>
      </c>
      <c r="J44" s="64">
        <v>225</v>
      </c>
      <c r="K44" s="40"/>
      <c r="L44" s="41">
        <v>1014112</v>
      </c>
      <c r="M44" s="42">
        <v>10000</v>
      </c>
      <c r="N44" s="42"/>
      <c r="O44" s="42"/>
      <c r="P44" s="39"/>
      <c r="Q44" s="4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8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B44" s="11"/>
    </row>
    <row r="45" spans="1:113" s="57" customFormat="1" ht="15" hidden="1" customHeight="1">
      <c r="A45" s="76"/>
      <c r="B45" s="77"/>
      <c r="C45" s="78"/>
      <c r="D45" s="1">
        <v>441010070</v>
      </c>
      <c r="E45" s="72" t="s">
        <v>96</v>
      </c>
      <c r="F45" s="73">
        <v>441</v>
      </c>
      <c r="G45" s="3">
        <v>409</v>
      </c>
      <c r="H45" s="2">
        <v>5040020000</v>
      </c>
      <c r="I45" s="64">
        <v>244</v>
      </c>
      <c r="J45" s="64">
        <v>225</v>
      </c>
      <c r="K45" s="3">
        <v>2</v>
      </c>
      <c r="L45" s="41">
        <v>1000000</v>
      </c>
      <c r="M45" s="42">
        <v>10000</v>
      </c>
      <c r="N45" s="49"/>
      <c r="O45" s="50">
        <v>1000000</v>
      </c>
      <c r="P45" s="51">
        <v>10000</v>
      </c>
      <c r="Q45" s="52">
        <v>6147</v>
      </c>
      <c r="R45" s="5">
        <f t="shared" si="0"/>
        <v>0</v>
      </c>
      <c r="S45" s="6"/>
      <c r="T45" s="6"/>
      <c r="U45" s="79"/>
      <c r="V45" s="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8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53"/>
      <c r="DB45" s="54"/>
      <c r="DC45" s="55"/>
      <c r="DD45" s="56"/>
      <c r="DE45" s="56"/>
      <c r="DF45" s="56"/>
      <c r="DG45" s="56"/>
      <c r="DH45" s="56"/>
      <c r="DI45" s="56"/>
    </row>
    <row r="46" spans="1:113" ht="15" customHeight="1">
      <c r="A46" s="75"/>
      <c r="B46" s="40"/>
      <c r="C46" s="71"/>
      <c r="D46" s="1">
        <v>444010140</v>
      </c>
      <c r="E46" s="72" t="s">
        <v>96</v>
      </c>
      <c r="F46" s="73">
        <v>444</v>
      </c>
      <c r="G46" s="3">
        <v>409</v>
      </c>
      <c r="H46" s="2">
        <v>5040020000</v>
      </c>
      <c r="I46" s="64">
        <v>244</v>
      </c>
      <c r="J46" s="64">
        <v>225</v>
      </c>
      <c r="K46" s="40"/>
      <c r="L46" s="41">
        <v>1014111</v>
      </c>
      <c r="M46" s="42">
        <v>10000</v>
      </c>
      <c r="N46" s="42"/>
      <c r="O46" s="42"/>
      <c r="P46" s="39"/>
      <c r="Q46" s="43"/>
      <c r="R46" s="5">
        <f t="shared" ref="R46" si="7">SUM(W46:AH46)</f>
        <v>0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8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B46" s="11"/>
    </row>
    <row r="47" spans="1:113" s="57" customFormat="1" ht="15" customHeight="1">
      <c r="A47" s="76"/>
      <c r="B47" s="77"/>
      <c r="C47" s="78"/>
      <c r="D47" s="1">
        <v>444010140</v>
      </c>
      <c r="E47" s="72" t="s">
        <v>96</v>
      </c>
      <c r="F47" s="73">
        <v>444</v>
      </c>
      <c r="G47" s="3">
        <v>409</v>
      </c>
      <c r="H47" s="2">
        <v>5040020000</v>
      </c>
      <c r="I47" s="64">
        <v>244</v>
      </c>
      <c r="J47" s="64">
        <v>225</v>
      </c>
      <c r="K47" s="40"/>
      <c r="L47" s="46" t="s">
        <v>105</v>
      </c>
      <c r="M47" s="42">
        <v>10000</v>
      </c>
      <c r="N47" s="49"/>
      <c r="O47" s="50"/>
      <c r="P47" s="51"/>
      <c r="Q47" s="52"/>
      <c r="R47" s="5">
        <f t="shared" si="0"/>
        <v>0</v>
      </c>
      <c r="S47" s="6"/>
      <c r="T47" s="6"/>
      <c r="U47" s="79"/>
      <c r="V47" s="6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8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58"/>
      <c r="DA47" s="69"/>
      <c r="DB47" s="54"/>
      <c r="DC47" s="55"/>
      <c r="DD47" s="56"/>
      <c r="DE47" s="56"/>
      <c r="DF47" s="56"/>
      <c r="DG47" s="56"/>
      <c r="DH47" s="56"/>
      <c r="DI47" s="56"/>
    </row>
    <row r="48" spans="1:113" ht="15" customHeight="1">
      <c r="A48" s="75"/>
      <c r="B48" s="40"/>
      <c r="C48" s="71"/>
      <c r="D48" s="1">
        <v>444010140</v>
      </c>
      <c r="E48" s="72" t="s">
        <v>96</v>
      </c>
      <c r="F48" s="73">
        <v>444</v>
      </c>
      <c r="G48" s="3">
        <v>501</v>
      </c>
      <c r="H48" s="2">
        <v>5050020000</v>
      </c>
      <c r="I48" s="64">
        <v>243</v>
      </c>
      <c r="J48" s="39">
        <v>225</v>
      </c>
      <c r="K48" s="40"/>
      <c r="L48" s="41">
        <v>1019212</v>
      </c>
      <c r="M48" s="42">
        <v>10000</v>
      </c>
      <c r="N48" s="42"/>
      <c r="O48" s="42"/>
      <c r="P48" s="39"/>
      <c r="Q48" s="43"/>
      <c r="R48" s="5">
        <f t="shared" ref="R48" si="8">SUM(W48:AH48)</f>
        <v>0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8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58"/>
      <c r="DB48" s="11"/>
    </row>
    <row r="49" spans="1:106" ht="15" customHeight="1">
      <c r="A49" s="75"/>
      <c r="B49" s="40"/>
      <c r="C49" s="71"/>
      <c r="D49" s="1">
        <v>444010140</v>
      </c>
      <c r="E49" s="72" t="s">
        <v>96</v>
      </c>
      <c r="F49" s="73">
        <v>444</v>
      </c>
      <c r="G49" s="3">
        <v>501</v>
      </c>
      <c r="H49" s="2">
        <v>5050020000</v>
      </c>
      <c r="I49" s="64">
        <v>244</v>
      </c>
      <c r="J49" s="39">
        <v>223</v>
      </c>
      <c r="K49" s="40"/>
      <c r="L49" s="41">
        <v>1019410</v>
      </c>
      <c r="M49" s="42">
        <v>10000</v>
      </c>
      <c r="N49" s="42"/>
      <c r="O49" s="42"/>
      <c r="P49" s="39"/>
      <c r="Q49" s="43"/>
      <c r="R49" s="5">
        <f t="shared" si="0"/>
        <v>0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8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58"/>
      <c r="DB49" s="11"/>
    </row>
    <row r="50" spans="1:106" ht="15" customHeight="1" thickBot="1">
      <c r="A50" s="75"/>
      <c r="B50" s="40"/>
      <c r="C50" s="71"/>
      <c r="D50" s="1">
        <v>441010070</v>
      </c>
      <c r="E50" s="72" t="s">
        <v>96</v>
      </c>
      <c r="F50" s="73">
        <v>441</v>
      </c>
      <c r="G50" s="3">
        <v>501</v>
      </c>
      <c r="H50" s="2">
        <v>5050020000</v>
      </c>
      <c r="I50" s="64">
        <v>244</v>
      </c>
      <c r="J50" s="39">
        <v>340</v>
      </c>
      <c r="K50" s="40"/>
      <c r="L50" s="41">
        <v>1000000</v>
      </c>
      <c r="M50" s="42">
        <v>10000</v>
      </c>
      <c r="N50" s="42"/>
      <c r="O50" s="42"/>
      <c r="P50" s="39"/>
      <c r="Q50" s="43"/>
      <c r="R50" s="5">
        <f>SUM(W50:AH50)</f>
        <v>0</v>
      </c>
      <c r="S50" s="5">
        <v>0</v>
      </c>
      <c r="T50" s="5">
        <v>0</v>
      </c>
      <c r="U50" s="5">
        <v>0</v>
      </c>
      <c r="V50" s="5">
        <v>34527.980000000003</v>
      </c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74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60"/>
      <c r="DB50" s="11"/>
    </row>
    <row r="51" spans="1:106" ht="15" customHeight="1">
      <c r="A51" s="75"/>
      <c r="B51" s="40"/>
      <c r="C51" s="71"/>
      <c r="D51" s="1">
        <v>444010140</v>
      </c>
      <c r="E51" s="72" t="s">
        <v>96</v>
      </c>
      <c r="F51" s="73">
        <v>444</v>
      </c>
      <c r="G51" s="3">
        <v>502</v>
      </c>
      <c r="H51" s="2">
        <v>5060020000</v>
      </c>
      <c r="I51" s="64">
        <v>244</v>
      </c>
      <c r="J51" s="39">
        <v>310</v>
      </c>
      <c r="K51" s="40"/>
      <c r="L51" s="41">
        <v>1000000</v>
      </c>
      <c r="M51" s="42">
        <v>10000</v>
      </c>
      <c r="N51" s="42"/>
      <c r="O51" s="42"/>
      <c r="P51" s="39"/>
      <c r="Q51" s="43"/>
      <c r="R51" s="5">
        <f>SUM(W51:AH51)</f>
        <v>-92000</v>
      </c>
      <c r="S51" s="5"/>
      <c r="T51" s="5"/>
      <c r="U51" s="5"/>
      <c r="V51" s="5"/>
      <c r="W51" s="5"/>
      <c r="X51" s="5"/>
      <c r="Y51" s="5"/>
      <c r="Z51" s="5"/>
      <c r="AA51" s="5"/>
      <c r="AB51" s="5">
        <v>-92000</v>
      </c>
      <c r="AC51" s="5"/>
      <c r="AD51" s="5"/>
      <c r="AE51" s="5"/>
      <c r="AF51" s="5"/>
      <c r="AG51" s="5"/>
      <c r="AH51" s="5"/>
      <c r="AI51" s="35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81"/>
      <c r="DB51" s="11"/>
    </row>
    <row r="52" spans="1:106" ht="15" hidden="1" customHeight="1">
      <c r="A52" s="25"/>
      <c r="B52" s="40"/>
      <c r="C52" s="71"/>
      <c r="D52" s="1">
        <v>444010140</v>
      </c>
      <c r="E52" s="72" t="s">
        <v>96</v>
      </c>
      <c r="F52" s="73">
        <v>444</v>
      </c>
      <c r="G52" s="3">
        <v>503</v>
      </c>
      <c r="H52" s="2">
        <v>5072000</v>
      </c>
      <c r="I52" s="39">
        <v>244</v>
      </c>
      <c r="J52" s="39">
        <v>223</v>
      </c>
      <c r="K52" s="40"/>
      <c r="L52" s="41">
        <v>1018610</v>
      </c>
      <c r="M52" s="42">
        <v>10000</v>
      </c>
      <c r="N52" s="42"/>
      <c r="O52" s="42"/>
      <c r="P52" s="39"/>
      <c r="Q52" s="43"/>
      <c r="R52" s="5">
        <f t="shared" si="0"/>
        <v>0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30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61"/>
    </row>
    <row r="53" spans="1:106" ht="15" hidden="1" customHeight="1">
      <c r="A53" s="25"/>
      <c r="B53" s="40"/>
      <c r="C53" s="71"/>
      <c r="D53" s="1">
        <v>444010140</v>
      </c>
      <c r="E53" s="72" t="s">
        <v>96</v>
      </c>
      <c r="F53" s="73">
        <v>444</v>
      </c>
      <c r="G53" s="3">
        <v>503</v>
      </c>
      <c r="H53" s="2">
        <v>5072000</v>
      </c>
      <c r="I53" s="39">
        <v>244</v>
      </c>
      <c r="J53" s="39">
        <v>225</v>
      </c>
      <c r="K53" s="40"/>
      <c r="L53" s="46" t="s">
        <v>101</v>
      </c>
      <c r="M53" s="42">
        <v>10000</v>
      </c>
      <c r="N53" s="42"/>
      <c r="O53" s="42"/>
      <c r="P53" s="39"/>
      <c r="Q53" s="43"/>
      <c r="R53" s="5">
        <f t="shared" si="0"/>
        <v>0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4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62"/>
    </row>
    <row r="54" spans="1:106" ht="15" hidden="1" customHeight="1">
      <c r="A54" s="25"/>
      <c r="B54" s="40"/>
      <c r="C54" s="71"/>
      <c r="D54" s="1">
        <v>441010070</v>
      </c>
      <c r="E54" s="72" t="s">
        <v>96</v>
      </c>
      <c r="F54" s="73">
        <v>441</v>
      </c>
      <c r="G54" s="3">
        <v>503</v>
      </c>
      <c r="H54" s="2">
        <v>816901</v>
      </c>
      <c r="I54" s="39">
        <v>244</v>
      </c>
      <c r="J54" s="39">
        <v>226</v>
      </c>
      <c r="K54" s="40"/>
      <c r="L54" s="41">
        <v>1000000</v>
      </c>
      <c r="M54" s="42">
        <v>10000</v>
      </c>
      <c r="N54" s="42"/>
      <c r="O54" s="42"/>
      <c r="P54" s="39"/>
      <c r="Q54" s="43"/>
      <c r="R54" s="5">
        <f t="shared" si="0"/>
        <v>0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30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61"/>
    </row>
    <row r="55" spans="1:106" ht="15" hidden="1" customHeight="1">
      <c r="A55" s="25"/>
      <c r="B55" s="40"/>
      <c r="C55" s="71"/>
      <c r="D55" s="1">
        <v>441010070</v>
      </c>
      <c r="E55" s="72" t="s">
        <v>96</v>
      </c>
      <c r="F55" s="73">
        <v>441</v>
      </c>
      <c r="G55" s="3">
        <v>503</v>
      </c>
      <c r="H55" s="2">
        <v>6000500</v>
      </c>
      <c r="I55" s="39">
        <v>244</v>
      </c>
      <c r="J55" s="39">
        <v>225</v>
      </c>
      <c r="K55" s="40"/>
      <c r="L55" s="41">
        <v>1000000</v>
      </c>
      <c r="M55" s="42">
        <v>10000</v>
      </c>
      <c r="N55" s="42"/>
      <c r="O55" s="42"/>
      <c r="P55" s="39"/>
      <c r="Q55" s="43"/>
      <c r="R55" s="5">
        <f t="shared" si="0"/>
        <v>0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44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62"/>
    </row>
    <row r="56" spans="1:106" ht="15" hidden="1" customHeight="1">
      <c r="A56" s="25"/>
      <c r="B56" s="40"/>
      <c r="C56" s="71"/>
      <c r="D56" s="1">
        <v>441010070</v>
      </c>
      <c r="E56" s="72" t="s">
        <v>96</v>
      </c>
      <c r="F56" s="73">
        <v>441</v>
      </c>
      <c r="G56" s="3">
        <v>503</v>
      </c>
      <c r="H56" s="2">
        <v>6000500</v>
      </c>
      <c r="I56" s="39">
        <v>244</v>
      </c>
      <c r="J56" s="39">
        <v>225</v>
      </c>
      <c r="K56" s="40"/>
      <c r="L56" s="46" t="s">
        <v>91</v>
      </c>
      <c r="M56" s="42">
        <v>10000</v>
      </c>
      <c r="N56" s="42"/>
      <c r="O56" s="42"/>
      <c r="P56" s="39"/>
      <c r="Q56" s="43"/>
      <c r="R56" s="5">
        <f t="shared" si="0"/>
        <v>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44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62"/>
    </row>
    <row r="57" spans="1:106" ht="15" hidden="1" customHeight="1">
      <c r="A57" s="25"/>
      <c r="B57" s="40"/>
      <c r="C57" s="71"/>
      <c r="D57" s="1">
        <v>441010070</v>
      </c>
      <c r="E57" s="72" t="s">
        <v>96</v>
      </c>
      <c r="F57" s="73">
        <v>441</v>
      </c>
      <c r="G57" s="3">
        <v>503</v>
      </c>
      <c r="H57" s="2">
        <v>6000500</v>
      </c>
      <c r="I57" s="39">
        <v>244</v>
      </c>
      <c r="J57" s="39">
        <v>226</v>
      </c>
      <c r="K57" s="40"/>
      <c r="L57" s="41">
        <v>1000000</v>
      </c>
      <c r="M57" s="42">
        <v>10000</v>
      </c>
      <c r="N57" s="42"/>
      <c r="O57" s="42"/>
      <c r="P57" s="39"/>
      <c r="Q57" s="43"/>
      <c r="R57" s="5">
        <f t="shared" si="0"/>
        <v>0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44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62"/>
    </row>
    <row r="58" spans="1:106" ht="15" hidden="1" customHeight="1">
      <c r="A58" s="25"/>
      <c r="B58" s="40"/>
      <c r="C58" s="71"/>
      <c r="D58" s="1">
        <v>441010070</v>
      </c>
      <c r="E58" s="72" t="s">
        <v>96</v>
      </c>
      <c r="F58" s="73">
        <v>441</v>
      </c>
      <c r="G58" s="3">
        <v>503</v>
      </c>
      <c r="H58" s="2">
        <v>6000500</v>
      </c>
      <c r="I58" s="39">
        <v>244</v>
      </c>
      <c r="J58" s="39">
        <v>310</v>
      </c>
      <c r="K58" s="40"/>
      <c r="L58" s="41">
        <v>1000000</v>
      </c>
      <c r="M58" s="42">
        <v>10000</v>
      </c>
      <c r="N58" s="42"/>
      <c r="O58" s="42"/>
      <c r="P58" s="39"/>
      <c r="Q58" s="43"/>
      <c r="R58" s="5">
        <f t="shared" si="0"/>
        <v>0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44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62"/>
    </row>
    <row r="59" spans="1:106" ht="15" hidden="1" customHeight="1" thickBot="1">
      <c r="A59" s="25"/>
      <c r="B59" s="40"/>
      <c r="C59" s="71"/>
      <c r="D59" s="1">
        <v>441010070</v>
      </c>
      <c r="E59" s="72" t="s">
        <v>96</v>
      </c>
      <c r="F59" s="73">
        <v>441</v>
      </c>
      <c r="G59" s="3">
        <v>503</v>
      </c>
      <c r="H59" s="2">
        <v>6000500</v>
      </c>
      <c r="I59" s="39">
        <v>244</v>
      </c>
      <c r="J59" s="39">
        <v>340</v>
      </c>
      <c r="K59" s="40"/>
      <c r="L59" s="41">
        <v>1000000</v>
      </c>
      <c r="M59" s="42">
        <v>10000</v>
      </c>
      <c r="N59" s="42"/>
      <c r="O59" s="42"/>
      <c r="P59" s="39"/>
      <c r="Q59" s="43"/>
      <c r="R59" s="5">
        <f t="shared" si="0"/>
        <v>0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37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63"/>
    </row>
    <row r="60" spans="1:106" ht="15" hidden="1" customHeight="1">
      <c r="A60" s="25"/>
      <c r="B60" s="40"/>
      <c r="C60" s="71"/>
      <c r="D60" s="1">
        <v>441010070</v>
      </c>
      <c r="E60" s="72" t="s">
        <v>96</v>
      </c>
      <c r="F60" s="73">
        <v>441</v>
      </c>
      <c r="G60" s="3">
        <v>702</v>
      </c>
      <c r="H60" s="2">
        <v>4219900</v>
      </c>
      <c r="I60" s="64">
        <v>244</v>
      </c>
      <c r="J60" s="39">
        <v>225</v>
      </c>
      <c r="K60" s="40"/>
      <c r="L60" s="41">
        <v>1000000</v>
      </c>
      <c r="M60" s="42">
        <v>10000</v>
      </c>
      <c r="N60" s="42"/>
      <c r="O60" s="42"/>
      <c r="P60" s="39"/>
      <c r="Q60" s="43"/>
      <c r="R60" s="5">
        <f t="shared" si="0"/>
        <v>0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30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</row>
    <row r="61" spans="1:106" ht="15" hidden="1" customHeight="1" thickBot="1">
      <c r="A61" s="25"/>
      <c r="B61" s="40"/>
      <c r="C61" s="71"/>
      <c r="D61" s="1">
        <v>441010070</v>
      </c>
      <c r="E61" s="72" t="s">
        <v>96</v>
      </c>
      <c r="F61" s="73">
        <v>441</v>
      </c>
      <c r="G61" s="3">
        <v>702</v>
      </c>
      <c r="H61" s="2">
        <v>4219900</v>
      </c>
      <c r="I61" s="64">
        <v>244</v>
      </c>
      <c r="J61" s="39">
        <v>340</v>
      </c>
      <c r="K61" s="40"/>
      <c r="L61" s="41">
        <v>1000000</v>
      </c>
      <c r="M61" s="42">
        <v>10000</v>
      </c>
      <c r="N61" s="42"/>
      <c r="O61" s="42"/>
      <c r="P61" s="39"/>
      <c r="Q61" s="43"/>
      <c r="R61" s="5">
        <f t="shared" si="0"/>
        <v>0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37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</row>
    <row r="62" spans="1:106" ht="15" hidden="1" customHeight="1">
      <c r="A62" s="25"/>
      <c r="B62" s="40"/>
      <c r="C62" s="71"/>
      <c r="D62" s="1">
        <v>444010140</v>
      </c>
      <c r="E62" s="72" t="s">
        <v>96</v>
      </c>
      <c r="F62" s="73">
        <v>444</v>
      </c>
      <c r="G62" s="3">
        <v>503</v>
      </c>
      <c r="H62" s="2">
        <v>5072000</v>
      </c>
      <c r="I62" s="39">
        <v>244</v>
      </c>
      <c r="J62" s="39">
        <v>225</v>
      </c>
      <c r="K62" s="40"/>
      <c r="L62" s="46">
        <v>1018510</v>
      </c>
      <c r="M62" s="42">
        <v>10000</v>
      </c>
      <c r="N62" s="42"/>
      <c r="O62" s="42"/>
      <c r="P62" s="39"/>
      <c r="Q62" s="43"/>
      <c r="R62" s="5">
        <f t="shared" ref="R62" si="9">SUM(W62:AH62)</f>
        <v>0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44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62"/>
    </row>
    <row r="63" spans="1:106" ht="15" hidden="1" customHeight="1">
      <c r="A63" s="25"/>
      <c r="B63" s="40"/>
      <c r="C63" s="71"/>
      <c r="D63" s="1">
        <v>444010140</v>
      </c>
      <c r="E63" s="72" t="s">
        <v>96</v>
      </c>
      <c r="F63" s="73">
        <v>444</v>
      </c>
      <c r="G63" s="3">
        <v>503</v>
      </c>
      <c r="H63" s="2">
        <v>5072000</v>
      </c>
      <c r="I63" s="39">
        <v>244</v>
      </c>
      <c r="J63" s="39">
        <v>226</v>
      </c>
      <c r="K63" s="40"/>
      <c r="L63" s="46" t="s">
        <v>101</v>
      </c>
      <c r="M63" s="42">
        <v>10000</v>
      </c>
      <c r="N63" s="42"/>
      <c r="O63" s="42"/>
      <c r="P63" s="39"/>
      <c r="Q63" s="43"/>
      <c r="R63" s="5">
        <f t="shared" ref="R63" si="10">SUM(W63:AH63)</f>
        <v>0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44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62"/>
    </row>
    <row r="64" spans="1:106" ht="15" customHeight="1">
      <c r="A64" s="25"/>
      <c r="B64" s="40"/>
      <c r="C64" s="71"/>
      <c r="D64" s="1">
        <v>444010140</v>
      </c>
      <c r="E64" s="72" t="s">
        <v>96</v>
      </c>
      <c r="F64" s="73">
        <v>444</v>
      </c>
      <c r="G64" s="3">
        <v>503</v>
      </c>
      <c r="H64" s="2">
        <v>5070020000</v>
      </c>
      <c r="I64" s="39">
        <v>244</v>
      </c>
      <c r="J64" s="39">
        <v>223</v>
      </c>
      <c r="K64" s="40"/>
      <c r="L64" s="46" t="s">
        <v>115</v>
      </c>
      <c r="M64" s="42">
        <v>10000</v>
      </c>
      <c r="N64" s="42"/>
      <c r="O64" s="42"/>
      <c r="P64" s="39"/>
      <c r="Q64" s="43"/>
      <c r="R64" s="5">
        <f t="shared" ref="R64" si="11">SUM(W64:AH64)</f>
        <v>-50000</v>
      </c>
      <c r="S64" s="5"/>
      <c r="T64" s="5"/>
      <c r="U64" s="5"/>
      <c r="V64" s="5"/>
      <c r="W64" s="5"/>
      <c r="X64" s="5"/>
      <c r="Y64" s="5"/>
      <c r="Z64" s="5"/>
      <c r="AA64" s="5"/>
      <c r="AB64" s="5">
        <v>-50000</v>
      </c>
      <c r="AC64" s="5"/>
      <c r="AD64" s="5"/>
      <c r="AE64" s="5"/>
      <c r="AF64" s="5"/>
      <c r="AG64" s="5"/>
      <c r="AH64" s="5"/>
      <c r="AI64" s="44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62"/>
    </row>
    <row r="65" spans="1:104" ht="15" customHeight="1">
      <c r="A65" s="25"/>
      <c r="B65" s="40"/>
      <c r="C65" s="71"/>
      <c r="D65" s="1">
        <v>444010140</v>
      </c>
      <c r="E65" s="72" t="s">
        <v>96</v>
      </c>
      <c r="F65" s="73">
        <v>444</v>
      </c>
      <c r="G65" s="3">
        <v>503</v>
      </c>
      <c r="H65" s="2">
        <v>5070020000</v>
      </c>
      <c r="I65" s="39">
        <v>244</v>
      </c>
      <c r="J65" s="39">
        <v>225</v>
      </c>
      <c r="K65" s="40"/>
      <c r="L65" s="46" t="s">
        <v>107</v>
      </c>
      <c r="M65" s="42">
        <v>10000</v>
      </c>
      <c r="N65" s="42"/>
      <c r="O65" s="42"/>
      <c r="P65" s="39"/>
      <c r="Q65" s="43"/>
      <c r="R65" s="5">
        <f t="shared" ref="R65" si="12">SUM(W65:AH65)</f>
        <v>-37500</v>
      </c>
      <c r="S65" s="5"/>
      <c r="T65" s="5"/>
      <c r="U65" s="5"/>
      <c r="V65" s="5"/>
      <c r="W65" s="5"/>
      <c r="X65" s="5"/>
      <c r="Y65" s="5"/>
      <c r="Z65" s="5"/>
      <c r="AA65" s="5"/>
      <c r="AB65" s="5">
        <v>-37500</v>
      </c>
      <c r="AC65" s="5"/>
      <c r="AD65" s="5"/>
      <c r="AE65" s="5"/>
      <c r="AF65" s="5"/>
      <c r="AG65" s="5"/>
      <c r="AH65" s="5"/>
      <c r="AI65" s="44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62"/>
    </row>
    <row r="66" spans="1:104" ht="15" customHeight="1">
      <c r="A66" s="25"/>
      <c r="B66" s="40"/>
      <c r="C66" s="71"/>
      <c r="D66" s="4">
        <v>444010140</v>
      </c>
      <c r="E66" s="72" t="s">
        <v>96</v>
      </c>
      <c r="F66" s="73">
        <v>444</v>
      </c>
      <c r="G66" s="3">
        <v>503</v>
      </c>
      <c r="H66" s="2">
        <v>5070020000</v>
      </c>
      <c r="I66" s="39">
        <v>244</v>
      </c>
      <c r="J66" s="39">
        <v>310</v>
      </c>
      <c r="K66" s="40"/>
      <c r="L66" s="41">
        <v>1018511</v>
      </c>
      <c r="M66" s="42">
        <v>10000</v>
      </c>
      <c r="N66" s="42"/>
      <c r="O66" s="42"/>
      <c r="P66" s="39"/>
      <c r="Q66" s="43"/>
      <c r="R66" s="5">
        <f t="shared" ref="R66" si="13">SUM(W66:AH66)</f>
        <v>0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44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62"/>
    </row>
    <row r="67" spans="1:104" ht="15" customHeight="1">
      <c r="A67" s="25"/>
      <c r="B67" s="40"/>
      <c r="C67" s="71"/>
      <c r="D67" s="4">
        <v>444010140</v>
      </c>
      <c r="E67" s="72" t="s">
        <v>96</v>
      </c>
      <c r="F67" s="73">
        <v>444</v>
      </c>
      <c r="G67" s="3">
        <v>503</v>
      </c>
      <c r="H67" s="2">
        <v>5070072410</v>
      </c>
      <c r="I67" s="39">
        <v>244</v>
      </c>
      <c r="J67" s="39">
        <v>223</v>
      </c>
      <c r="K67" s="40"/>
      <c r="L67" s="41">
        <v>2020310</v>
      </c>
      <c r="M67" s="42">
        <v>10000</v>
      </c>
      <c r="N67" s="42"/>
      <c r="O67" s="42"/>
      <c r="P67" s="39"/>
      <c r="Q67" s="43"/>
      <c r="R67" s="5">
        <f t="shared" ref="R67:R71" si="14">SUM(W67:AH67)</f>
        <v>0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44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62"/>
    </row>
    <row r="68" spans="1:104" ht="15" customHeight="1">
      <c r="A68" s="25"/>
      <c r="B68" s="40"/>
      <c r="C68" s="71"/>
      <c r="D68" s="4">
        <v>444010140</v>
      </c>
      <c r="E68" s="72" t="s">
        <v>96</v>
      </c>
      <c r="F68" s="73">
        <v>444</v>
      </c>
      <c r="G68" s="3">
        <v>503</v>
      </c>
      <c r="H68" s="2">
        <v>5070072410</v>
      </c>
      <c r="I68" s="39">
        <v>244</v>
      </c>
      <c r="J68" s="39">
        <v>225</v>
      </c>
      <c r="K68" s="40"/>
      <c r="L68" s="46" t="s">
        <v>112</v>
      </c>
      <c r="M68" s="42">
        <v>10000</v>
      </c>
      <c r="N68" s="42"/>
      <c r="O68" s="42"/>
      <c r="P68" s="39"/>
      <c r="Q68" s="43"/>
      <c r="R68" s="5">
        <f t="shared" ref="R68" si="15">SUM(W68:AH68)</f>
        <v>0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44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62"/>
    </row>
    <row r="69" spans="1:104" ht="15" customHeight="1">
      <c r="A69" s="25"/>
      <c r="B69" s="40"/>
      <c r="C69" s="71"/>
      <c r="D69" s="4">
        <v>444010140</v>
      </c>
      <c r="E69" s="72" t="s">
        <v>96</v>
      </c>
      <c r="F69" s="73">
        <v>444</v>
      </c>
      <c r="G69" s="3">
        <v>503</v>
      </c>
      <c r="H69" s="2">
        <v>5070072410</v>
      </c>
      <c r="I69" s="39">
        <v>244</v>
      </c>
      <c r="J69" s="39">
        <v>340</v>
      </c>
      <c r="K69" s="40"/>
      <c r="L69" s="46" t="s">
        <v>113</v>
      </c>
      <c r="M69" s="42">
        <v>10000</v>
      </c>
      <c r="N69" s="42"/>
      <c r="O69" s="42"/>
      <c r="P69" s="39"/>
      <c r="Q69" s="43"/>
      <c r="R69" s="5">
        <f t="shared" ref="R69" si="16">SUM(W69:AH69)</f>
        <v>0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44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62"/>
    </row>
    <row r="70" spans="1:104" ht="15" customHeight="1">
      <c r="A70" s="25"/>
      <c r="B70" s="40"/>
      <c r="C70" s="71"/>
      <c r="D70" s="1">
        <v>444010140</v>
      </c>
      <c r="E70" s="72" t="s">
        <v>96</v>
      </c>
      <c r="F70" s="73">
        <v>444</v>
      </c>
      <c r="G70" s="3">
        <v>503</v>
      </c>
      <c r="H70" s="2">
        <v>5070072430</v>
      </c>
      <c r="I70" s="39">
        <v>244</v>
      </c>
      <c r="J70" s="39">
        <v>225</v>
      </c>
      <c r="K70" s="40"/>
      <c r="L70" s="46">
        <v>2020210</v>
      </c>
      <c r="M70" s="42">
        <v>10000</v>
      </c>
      <c r="N70" s="42"/>
      <c r="O70" s="42"/>
      <c r="P70" s="39"/>
      <c r="Q70" s="43"/>
      <c r="R70" s="5">
        <f t="shared" ref="R70" si="17">SUM(W70:AH70)</f>
        <v>0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30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61"/>
    </row>
    <row r="71" spans="1:104" ht="15" customHeight="1">
      <c r="A71" s="25"/>
      <c r="B71" s="40"/>
      <c r="C71" s="71"/>
      <c r="D71" s="1">
        <v>444010140</v>
      </c>
      <c r="E71" s="72" t="s">
        <v>96</v>
      </c>
      <c r="F71" s="73">
        <v>444</v>
      </c>
      <c r="G71" s="3">
        <v>503</v>
      </c>
      <c r="H71" s="2">
        <v>5070072430</v>
      </c>
      <c r="I71" s="39">
        <v>244</v>
      </c>
      <c r="J71" s="39">
        <v>225</v>
      </c>
      <c r="K71" s="40"/>
      <c r="L71" s="46">
        <v>2021110</v>
      </c>
      <c r="M71" s="42">
        <v>10000</v>
      </c>
      <c r="N71" s="42"/>
      <c r="O71" s="42"/>
      <c r="P71" s="39"/>
      <c r="Q71" s="43"/>
      <c r="R71" s="5">
        <f t="shared" si="14"/>
        <v>0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30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61"/>
    </row>
    <row r="72" spans="1:104" ht="15" customHeight="1">
      <c r="A72" s="25"/>
      <c r="B72" s="40"/>
      <c r="C72" s="71"/>
      <c r="D72" s="1">
        <v>444010140</v>
      </c>
      <c r="E72" s="72" t="s">
        <v>96</v>
      </c>
      <c r="F72" s="73">
        <v>444</v>
      </c>
      <c r="G72" s="3">
        <v>503</v>
      </c>
      <c r="H72" s="2">
        <v>5070072420</v>
      </c>
      <c r="I72" s="39">
        <v>244</v>
      </c>
      <c r="J72" s="39">
        <v>225</v>
      </c>
      <c r="K72" s="40"/>
      <c r="L72" s="46">
        <v>2020810</v>
      </c>
      <c r="M72" s="42">
        <v>10000</v>
      </c>
      <c r="N72" s="42"/>
      <c r="O72" s="42"/>
      <c r="P72" s="39"/>
      <c r="Q72" s="4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44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62"/>
    </row>
    <row r="73" spans="1:104" ht="15" customHeight="1">
      <c r="A73" s="25"/>
      <c r="B73" s="40"/>
      <c r="C73" s="71"/>
      <c r="D73" s="1">
        <v>444010140</v>
      </c>
      <c r="E73" s="72" t="s">
        <v>96</v>
      </c>
      <c r="F73" s="73">
        <v>444</v>
      </c>
      <c r="G73" s="3">
        <v>503</v>
      </c>
      <c r="H73" s="2">
        <v>5070072430</v>
      </c>
      <c r="I73" s="39">
        <v>244</v>
      </c>
      <c r="J73" s="39">
        <v>310</v>
      </c>
      <c r="K73" s="40"/>
      <c r="L73" s="46" t="s">
        <v>104</v>
      </c>
      <c r="M73" s="42">
        <v>10000</v>
      </c>
      <c r="N73" s="42"/>
      <c r="O73" s="42"/>
      <c r="P73" s="39"/>
      <c r="Q73" s="43"/>
      <c r="R73" s="5">
        <f t="shared" si="0"/>
        <v>0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30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61"/>
    </row>
    <row r="74" spans="1:104" ht="15" customHeight="1">
      <c r="A74" s="25"/>
      <c r="B74" s="40"/>
      <c r="C74" s="71"/>
      <c r="D74" s="1">
        <v>444010140</v>
      </c>
      <c r="E74" s="72" t="s">
        <v>96</v>
      </c>
      <c r="F74" s="73">
        <v>444</v>
      </c>
      <c r="G74" s="3">
        <v>503</v>
      </c>
      <c r="H74" s="2">
        <v>5070073500</v>
      </c>
      <c r="I74" s="39">
        <v>244</v>
      </c>
      <c r="J74" s="39">
        <v>225</v>
      </c>
      <c r="K74" s="40"/>
      <c r="L74" s="46" t="s">
        <v>102</v>
      </c>
      <c r="M74" s="42">
        <v>10000</v>
      </c>
      <c r="N74" s="42"/>
      <c r="O74" s="42"/>
      <c r="P74" s="39"/>
      <c r="Q74" s="43"/>
      <c r="R74" s="5">
        <f t="shared" si="0"/>
        <v>0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30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61"/>
    </row>
    <row r="75" spans="1:104" ht="15" customHeight="1">
      <c r="A75" s="25"/>
      <c r="B75" s="40"/>
      <c r="C75" s="71"/>
      <c r="D75" s="1">
        <v>444010140</v>
      </c>
      <c r="E75" s="72" t="s">
        <v>96</v>
      </c>
      <c r="F75" s="73">
        <v>444</v>
      </c>
      <c r="G75" s="3">
        <v>503</v>
      </c>
      <c r="H75" s="2">
        <v>5070073500</v>
      </c>
      <c r="I75" s="39">
        <v>244</v>
      </c>
      <c r="J75" s="39">
        <v>225</v>
      </c>
      <c r="K75" s="40"/>
      <c r="L75" s="46" t="s">
        <v>110</v>
      </c>
      <c r="M75" s="42">
        <v>10000</v>
      </c>
      <c r="N75" s="42"/>
      <c r="O75" s="42"/>
      <c r="P75" s="39"/>
      <c r="Q75" s="43"/>
      <c r="R75" s="5">
        <f t="shared" ref="R75" si="18">SUM(W75:AH75)</f>
        <v>0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30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61"/>
    </row>
    <row r="76" spans="1:104" ht="15" customHeight="1">
      <c r="A76" s="25"/>
      <c r="B76" s="40"/>
      <c r="C76" s="71"/>
      <c r="D76" s="1">
        <v>444010140</v>
      </c>
      <c r="E76" s="72" t="s">
        <v>96</v>
      </c>
      <c r="F76" s="73">
        <v>444</v>
      </c>
      <c r="G76" s="3">
        <v>707</v>
      </c>
      <c r="H76" s="2">
        <v>5090012000</v>
      </c>
      <c r="I76" s="64">
        <v>111</v>
      </c>
      <c r="J76" s="39">
        <v>211</v>
      </c>
      <c r="K76" s="40"/>
      <c r="L76" s="41">
        <v>1000000</v>
      </c>
      <c r="M76" s="42">
        <v>10000</v>
      </c>
      <c r="N76" s="42"/>
      <c r="O76" s="42"/>
      <c r="P76" s="39"/>
      <c r="Q76" s="43"/>
      <c r="R76" s="5">
        <f t="shared" si="0"/>
        <v>10100</v>
      </c>
      <c r="S76" s="5"/>
      <c r="T76" s="5"/>
      <c r="U76" s="5"/>
      <c r="V76" s="5"/>
      <c r="W76" s="5"/>
      <c r="X76" s="5"/>
      <c r="Y76" s="5"/>
      <c r="Z76" s="5"/>
      <c r="AA76" s="5"/>
      <c r="AB76" s="5">
        <v>850</v>
      </c>
      <c r="AC76" s="5">
        <v>5000</v>
      </c>
      <c r="AD76" s="5">
        <v>850</v>
      </c>
      <c r="AE76" s="5">
        <v>850</v>
      </c>
      <c r="AF76" s="5">
        <v>850</v>
      </c>
      <c r="AG76" s="5">
        <v>850</v>
      </c>
      <c r="AH76" s="5">
        <v>850</v>
      </c>
      <c r="AI76" s="30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</row>
    <row r="77" spans="1:104" ht="15" hidden="1" customHeight="1">
      <c r="A77" s="25"/>
      <c r="B77" s="40"/>
      <c r="C77" s="71"/>
      <c r="D77" s="1">
        <v>441010070</v>
      </c>
      <c r="E77" s="72" t="s">
        <v>96</v>
      </c>
      <c r="F77" s="73">
        <v>441</v>
      </c>
      <c r="G77" s="3">
        <v>707</v>
      </c>
      <c r="H77" s="2">
        <v>4691200</v>
      </c>
      <c r="I77" s="64">
        <v>111</v>
      </c>
      <c r="J77" s="39">
        <v>213</v>
      </c>
      <c r="K77" s="40"/>
      <c r="L77" s="41">
        <v>1000000</v>
      </c>
      <c r="M77" s="42">
        <v>10000</v>
      </c>
      <c r="N77" s="42"/>
      <c r="O77" s="42"/>
      <c r="P77" s="39"/>
      <c r="Q77" s="43"/>
      <c r="R77" s="5">
        <f t="shared" si="0"/>
        <v>0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44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</row>
    <row r="78" spans="1:104" ht="15" hidden="1" customHeight="1">
      <c r="A78" s="25"/>
      <c r="B78" s="40"/>
      <c r="C78" s="71"/>
      <c r="D78" s="1">
        <v>441010070</v>
      </c>
      <c r="E78" s="72" t="s">
        <v>96</v>
      </c>
      <c r="F78" s="73">
        <v>441</v>
      </c>
      <c r="G78" s="3">
        <v>707</v>
      </c>
      <c r="H78" s="2">
        <v>4310100</v>
      </c>
      <c r="I78" s="64">
        <v>244</v>
      </c>
      <c r="J78" s="39">
        <v>340</v>
      </c>
      <c r="K78" s="40"/>
      <c r="L78" s="41">
        <v>1000000</v>
      </c>
      <c r="M78" s="42">
        <v>10000</v>
      </c>
      <c r="N78" s="42"/>
      <c r="O78" s="42"/>
      <c r="P78" s="39"/>
      <c r="Q78" s="43"/>
      <c r="R78" s="5">
        <f t="shared" si="0"/>
        <v>0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44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</row>
    <row r="79" spans="1:104" ht="15" customHeight="1">
      <c r="A79" s="25"/>
      <c r="B79" s="40"/>
      <c r="C79" s="71"/>
      <c r="D79" s="1">
        <v>444010140</v>
      </c>
      <c r="E79" s="72" t="s">
        <v>96</v>
      </c>
      <c r="F79" s="73">
        <v>444</v>
      </c>
      <c r="G79" s="3">
        <v>707</v>
      </c>
      <c r="H79" s="2">
        <v>5090012000</v>
      </c>
      <c r="I79" s="64">
        <v>119</v>
      </c>
      <c r="J79" s="39">
        <v>213</v>
      </c>
      <c r="K79" s="40"/>
      <c r="L79" s="41">
        <v>1000000</v>
      </c>
      <c r="M79" s="42">
        <v>10000</v>
      </c>
      <c r="N79" s="42"/>
      <c r="O79" s="42"/>
      <c r="P79" s="39"/>
      <c r="Q79" s="43"/>
      <c r="R79" s="5">
        <f t="shared" si="0"/>
        <v>3050</v>
      </c>
      <c r="S79" s="5"/>
      <c r="T79" s="5"/>
      <c r="U79" s="5"/>
      <c r="V79" s="5"/>
      <c r="W79" s="5"/>
      <c r="X79" s="5"/>
      <c r="Y79" s="5"/>
      <c r="Z79" s="5"/>
      <c r="AA79" s="5"/>
      <c r="AB79" s="5">
        <v>257</v>
      </c>
      <c r="AC79" s="5">
        <v>1510</v>
      </c>
      <c r="AD79" s="5">
        <v>257</v>
      </c>
      <c r="AE79" s="5">
        <v>256</v>
      </c>
      <c r="AF79" s="5">
        <v>257</v>
      </c>
      <c r="AG79" s="5">
        <v>257</v>
      </c>
      <c r="AH79" s="5">
        <v>256</v>
      </c>
      <c r="AI79" s="44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</row>
    <row r="80" spans="1:104" ht="15" customHeight="1">
      <c r="A80" s="25"/>
      <c r="B80" s="40"/>
      <c r="C80" s="71"/>
      <c r="D80" s="1">
        <v>444010140</v>
      </c>
      <c r="E80" s="72" t="s">
        <v>96</v>
      </c>
      <c r="F80" s="73">
        <v>444</v>
      </c>
      <c r="G80" s="3">
        <v>707</v>
      </c>
      <c r="H80" s="2">
        <v>9900078210</v>
      </c>
      <c r="I80" s="64">
        <v>540</v>
      </c>
      <c r="J80" s="39">
        <v>251</v>
      </c>
      <c r="K80" s="40"/>
      <c r="L80" s="41">
        <v>1000000</v>
      </c>
      <c r="M80" s="42">
        <v>10000</v>
      </c>
      <c r="N80" s="42"/>
      <c r="O80" s="42"/>
      <c r="P80" s="39"/>
      <c r="Q80" s="43"/>
      <c r="R80" s="5">
        <f t="shared" si="0"/>
        <v>0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44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</row>
    <row r="81" spans="1:104" ht="15" hidden="1" customHeight="1">
      <c r="A81" s="25"/>
      <c r="B81" s="40"/>
      <c r="C81" s="71"/>
      <c r="D81" s="1">
        <v>441010070</v>
      </c>
      <c r="E81" s="72" t="s">
        <v>96</v>
      </c>
      <c r="F81" s="73">
        <v>441</v>
      </c>
      <c r="G81" s="3">
        <v>801</v>
      </c>
      <c r="H81" s="2">
        <v>4409900</v>
      </c>
      <c r="I81" s="64">
        <v>244</v>
      </c>
      <c r="J81" s="39">
        <v>225</v>
      </c>
      <c r="K81" s="40"/>
      <c r="L81" s="41">
        <v>1000000</v>
      </c>
      <c r="M81" s="42">
        <v>10000</v>
      </c>
      <c r="N81" s="42"/>
      <c r="O81" s="42"/>
      <c r="P81" s="39"/>
      <c r="Q81" s="43"/>
      <c r="R81" s="5">
        <f t="shared" si="0"/>
        <v>0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44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</row>
    <row r="82" spans="1:104" ht="15" hidden="1" customHeight="1">
      <c r="A82" s="25"/>
      <c r="B82" s="40"/>
      <c r="C82" s="71"/>
      <c r="D82" s="1">
        <v>441010070</v>
      </c>
      <c r="E82" s="72" t="s">
        <v>96</v>
      </c>
      <c r="F82" s="73">
        <v>441</v>
      </c>
      <c r="G82" s="3">
        <v>801</v>
      </c>
      <c r="H82" s="2">
        <v>4409900</v>
      </c>
      <c r="I82" s="64">
        <v>244</v>
      </c>
      <c r="J82" s="39">
        <v>226</v>
      </c>
      <c r="K82" s="40"/>
      <c r="L82" s="41">
        <v>1000000</v>
      </c>
      <c r="M82" s="42">
        <v>10000</v>
      </c>
      <c r="N82" s="42"/>
      <c r="O82" s="42"/>
      <c r="P82" s="39"/>
      <c r="Q82" s="43"/>
      <c r="R82" s="5">
        <f t="shared" si="0"/>
        <v>0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44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</row>
    <row r="83" spans="1:104" ht="15" customHeight="1">
      <c r="A83" s="25"/>
      <c r="B83" s="40"/>
      <c r="C83" s="71"/>
      <c r="D83" s="1">
        <v>444010140</v>
      </c>
      <c r="E83" s="72" t="s">
        <v>96</v>
      </c>
      <c r="F83" s="73">
        <v>444</v>
      </c>
      <c r="G83" s="3">
        <v>801</v>
      </c>
      <c r="H83" s="2">
        <v>9900078210</v>
      </c>
      <c r="I83" s="64">
        <v>540</v>
      </c>
      <c r="J83" s="39">
        <v>251</v>
      </c>
      <c r="K83" s="40"/>
      <c r="L83" s="41">
        <v>1000000</v>
      </c>
      <c r="M83" s="42">
        <v>10000</v>
      </c>
      <c r="N83" s="42"/>
      <c r="O83" s="42"/>
      <c r="P83" s="39"/>
      <c r="Q83" s="43"/>
      <c r="R83" s="5">
        <f t="shared" si="0"/>
        <v>0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44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</row>
    <row r="84" spans="1:104" ht="15" customHeight="1">
      <c r="A84" s="25"/>
      <c r="B84" s="40"/>
      <c r="C84" s="71"/>
      <c r="D84" s="1">
        <v>444010140</v>
      </c>
      <c r="E84" s="72" t="s">
        <v>96</v>
      </c>
      <c r="F84" s="73">
        <v>444</v>
      </c>
      <c r="G84" s="3">
        <v>801</v>
      </c>
      <c r="H84" s="2">
        <v>9900072470</v>
      </c>
      <c r="I84" s="64">
        <v>540</v>
      </c>
      <c r="J84" s="39">
        <v>251</v>
      </c>
      <c r="K84" s="40"/>
      <c r="L84" s="46" t="s">
        <v>111</v>
      </c>
      <c r="M84" s="42">
        <v>10000</v>
      </c>
      <c r="N84" s="42"/>
      <c r="O84" s="42"/>
      <c r="P84" s="39"/>
      <c r="Q84" s="43"/>
      <c r="R84" s="5">
        <f t="shared" ref="R84" si="19">SUM(W84:AH84)</f>
        <v>0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44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</row>
    <row r="85" spans="1:104" ht="15" customHeight="1" thickBot="1">
      <c r="A85" s="25"/>
      <c r="B85" s="40"/>
      <c r="C85" s="71"/>
      <c r="D85" s="1">
        <v>444010140</v>
      </c>
      <c r="E85" s="72" t="s">
        <v>96</v>
      </c>
      <c r="F85" s="73">
        <v>444</v>
      </c>
      <c r="G85" s="3">
        <v>804</v>
      </c>
      <c r="H85" s="2">
        <v>9900078210</v>
      </c>
      <c r="I85" s="64">
        <v>540</v>
      </c>
      <c r="J85" s="39">
        <v>251</v>
      </c>
      <c r="K85" s="40"/>
      <c r="L85" s="41">
        <v>1000000</v>
      </c>
      <c r="M85" s="42">
        <v>10000</v>
      </c>
      <c r="N85" s="42"/>
      <c r="O85" s="42"/>
      <c r="P85" s="39"/>
      <c r="Q85" s="43"/>
      <c r="R85" s="5">
        <f t="shared" si="0"/>
        <v>0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44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</row>
    <row r="86" spans="1:104" ht="15" hidden="1" customHeight="1">
      <c r="A86" s="25"/>
      <c r="B86" s="40"/>
      <c r="C86" s="71"/>
      <c r="D86" s="1">
        <v>441010070</v>
      </c>
      <c r="E86" s="72" t="s">
        <v>96</v>
      </c>
      <c r="F86" s="73">
        <v>441</v>
      </c>
      <c r="G86" s="3">
        <v>1003</v>
      </c>
      <c r="H86" s="2">
        <v>5140100</v>
      </c>
      <c r="I86" s="39">
        <v>111</v>
      </c>
      <c r="J86" s="39">
        <v>213</v>
      </c>
      <c r="K86" s="40"/>
      <c r="L86" s="41">
        <v>1000000</v>
      </c>
      <c r="M86" s="42">
        <v>10000</v>
      </c>
      <c r="N86" s="42"/>
      <c r="O86" s="42"/>
      <c r="P86" s="39"/>
      <c r="Q86" s="43"/>
      <c r="R86" s="5">
        <f t="shared" si="0"/>
        <v>0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44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</row>
    <row r="87" spans="1:104" ht="15" hidden="1" customHeight="1">
      <c r="A87" s="25"/>
      <c r="B87" s="40"/>
      <c r="C87" s="71"/>
      <c r="D87" s="1">
        <v>441010070</v>
      </c>
      <c r="E87" s="72" t="s">
        <v>96</v>
      </c>
      <c r="F87" s="73">
        <v>441</v>
      </c>
      <c r="G87" s="3">
        <v>1003</v>
      </c>
      <c r="H87" s="2">
        <v>5140100</v>
      </c>
      <c r="I87" s="39">
        <v>244</v>
      </c>
      <c r="J87" s="39">
        <v>222</v>
      </c>
      <c r="K87" s="40"/>
      <c r="L87" s="41">
        <v>1000000</v>
      </c>
      <c r="M87" s="42">
        <v>10000</v>
      </c>
      <c r="N87" s="42"/>
      <c r="O87" s="42"/>
      <c r="P87" s="39"/>
      <c r="Q87" s="43"/>
      <c r="R87" s="5">
        <f t="shared" si="0"/>
        <v>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44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</row>
    <row r="88" spans="1:104" ht="15" hidden="1" customHeight="1">
      <c r="A88" s="25"/>
      <c r="B88" s="40"/>
      <c r="C88" s="71"/>
      <c r="D88" s="1">
        <v>441010070</v>
      </c>
      <c r="E88" s="72" t="s">
        <v>96</v>
      </c>
      <c r="F88" s="73">
        <v>441</v>
      </c>
      <c r="G88" s="3">
        <v>1003</v>
      </c>
      <c r="H88" s="2">
        <v>5140100</v>
      </c>
      <c r="I88" s="39">
        <v>244</v>
      </c>
      <c r="J88" s="39">
        <v>225</v>
      </c>
      <c r="K88" s="40"/>
      <c r="L88" s="41">
        <v>1000000</v>
      </c>
      <c r="M88" s="42">
        <v>10000</v>
      </c>
      <c r="N88" s="42"/>
      <c r="O88" s="42"/>
      <c r="P88" s="39"/>
      <c r="Q88" s="43"/>
      <c r="R88" s="5">
        <f t="shared" si="0"/>
        <v>0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44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</row>
    <row r="89" spans="1:104" ht="15" hidden="1" customHeight="1">
      <c r="A89" s="25"/>
      <c r="B89" s="40"/>
      <c r="C89" s="71"/>
      <c r="D89" s="1">
        <v>441010070</v>
      </c>
      <c r="E89" s="72" t="s">
        <v>96</v>
      </c>
      <c r="F89" s="73">
        <v>441</v>
      </c>
      <c r="G89" s="3">
        <v>1003</v>
      </c>
      <c r="H89" s="2">
        <v>5140100</v>
      </c>
      <c r="I89" s="39">
        <v>244</v>
      </c>
      <c r="J89" s="39">
        <v>226</v>
      </c>
      <c r="K89" s="40"/>
      <c r="L89" s="41">
        <v>1000000</v>
      </c>
      <c r="M89" s="42">
        <v>10000</v>
      </c>
      <c r="N89" s="42"/>
      <c r="O89" s="42"/>
      <c r="P89" s="39"/>
      <c r="Q89" s="43"/>
      <c r="R89" s="5">
        <f t="shared" si="0"/>
        <v>0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44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</row>
    <row r="90" spans="1:104" ht="15" hidden="1" customHeight="1" thickBot="1">
      <c r="A90" s="25"/>
      <c r="B90" s="40"/>
      <c r="C90" s="71"/>
      <c r="D90" s="1">
        <v>441010070</v>
      </c>
      <c r="E90" s="72" t="s">
        <v>96</v>
      </c>
      <c r="F90" s="73">
        <v>441</v>
      </c>
      <c r="G90" s="3">
        <v>1003</v>
      </c>
      <c r="H90" s="2">
        <v>5140100</v>
      </c>
      <c r="I90" s="39">
        <v>244</v>
      </c>
      <c r="J90" s="39">
        <v>310</v>
      </c>
      <c r="K90" s="40"/>
      <c r="L90" s="41">
        <v>1000000</v>
      </c>
      <c r="M90" s="42">
        <v>10000</v>
      </c>
      <c r="N90" s="42"/>
      <c r="O90" s="42"/>
      <c r="P90" s="39"/>
      <c r="Q90" s="43"/>
      <c r="R90" s="5">
        <f t="shared" si="0"/>
        <v>0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44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</row>
    <row r="91" spans="1:104" ht="15" customHeight="1" thickBot="1">
      <c r="A91" s="25"/>
      <c r="B91" s="40"/>
      <c r="C91" s="71"/>
      <c r="D91" s="1">
        <v>444010140</v>
      </c>
      <c r="E91" s="72" t="s">
        <v>96</v>
      </c>
      <c r="F91" s="73">
        <v>444</v>
      </c>
      <c r="G91" s="3">
        <v>1006</v>
      </c>
      <c r="H91" s="2">
        <v>5080020000</v>
      </c>
      <c r="I91" s="39">
        <v>244</v>
      </c>
      <c r="J91" s="39">
        <v>226</v>
      </c>
      <c r="K91" s="40"/>
      <c r="L91" s="41">
        <v>1018910</v>
      </c>
      <c r="M91" s="42">
        <v>10000</v>
      </c>
      <c r="N91" s="42"/>
      <c r="O91" s="42"/>
      <c r="P91" s="39"/>
      <c r="Q91" s="43"/>
      <c r="R91" s="5">
        <f t="shared" si="0"/>
        <v>0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65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/>
      <c r="BN91" s="66"/>
      <c r="BO91" s="66"/>
      <c r="BP91" s="66"/>
      <c r="BQ91" s="66"/>
      <c r="BR91" s="66"/>
      <c r="BS91" s="66"/>
      <c r="BT91" s="66"/>
      <c r="BU91" s="66"/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6"/>
      <c r="CG91" s="66"/>
      <c r="CH91" s="66"/>
      <c r="CI91" s="66"/>
      <c r="CJ91" s="66"/>
      <c r="CK91" s="66"/>
      <c r="CL91" s="66"/>
      <c r="CM91" s="66"/>
      <c r="CN91" s="66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66"/>
    </row>
    <row r="92" spans="1:104" ht="15" customHeight="1" thickBot="1">
      <c r="A92" s="25"/>
      <c r="B92" s="40"/>
      <c r="C92" s="71"/>
      <c r="D92" s="1">
        <v>444010140</v>
      </c>
      <c r="E92" s="72" t="s">
        <v>96</v>
      </c>
      <c r="F92" s="73">
        <v>444</v>
      </c>
      <c r="G92" s="3">
        <v>1006</v>
      </c>
      <c r="H92" s="2">
        <v>5080020000</v>
      </c>
      <c r="I92" s="39">
        <v>244</v>
      </c>
      <c r="J92" s="39">
        <v>290</v>
      </c>
      <c r="K92" s="40"/>
      <c r="L92" s="41">
        <v>1018910</v>
      </c>
      <c r="M92" s="42">
        <v>10000</v>
      </c>
      <c r="N92" s="42"/>
      <c r="O92" s="42"/>
      <c r="P92" s="39"/>
      <c r="Q92" s="43"/>
      <c r="R92" s="5">
        <f t="shared" ref="R92" si="20">SUM(W92:AH92)</f>
        <v>0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65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</row>
    <row r="93" spans="1:104" ht="15" customHeight="1" thickBot="1">
      <c r="A93" s="25"/>
      <c r="B93" s="40"/>
      <c r="C93" s="71"/>
      <c r="D93" s="1">
        <v>444010140</v>
      </c>
      <c r="E93" s="72" t="s">
        <v>96</v>
      </c>
      <c r="F93" s="73">
        <v>444</v>
      </c>
      <c r="G93" s="3">
        <v>1006</v>
      </c>
      <c r="H93" s="2">
        <v>5080020000</v>
      </c>
      <c r="I93" s="39">
        <v>244</v>
      </c>
      <c r="J93" s="39">
        <v>226</v>
      </c>
      <c r="K93" s="40"/>
      <c r="L93" s="41">
        <v>1019010</v>
      </c>
      <c r="M93" s="42">
        <v>10000</v>
      </c>
      <c r="N93" s="42"/>
      <c r="O93" s="42"/>
      <c r="P93" s="39"/>
      <c r="Q93" s="43"/>
      <c r="R93" s="5">
        <f t="shared" si="0"/>
        <v>0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65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</row>
    <row r="94" spans="1:104" ht="15" customHeight="1">
      <c r="A94" s="25"/>
      <c r="B94" s="40"/>
      <c r="C94" s="71"/>
      <c r="D94" s="1">
        <v>444010140</v>
      </c>
      <c r="E94" s="72" t="s">
        <v>96</v>
      </c>
      <c r="F94" s="73">
        <v>444</v>
      </c>
      <c r="G94" s="3">
        <v>1102</v>
      </c>
      <c r="H94" s="2">
        <v>5090012000</v>
      </c>
      <c r="I94" s="39">
        <v>111</v>
      </c>
      <c r="J94" s="39">
        <v>211</v>
      </c>
      <c r="K94" s="40"/>
      <c r="L94" s="41">
        <v>1000000</v>
      </c>
      <c r="M94" s="42">
        <v>10000</v>
      </c>
      <c r="N94" s="42"/>
      <c r="O94" s="42"/>
      <c r="P94" s="39"/>
      <c r="Q94" s="43"/>
      <c r="R94" s="5">
        <f t="shared" si="0"/>
        <v>-130100</v>
      </c>
      <c r="S94" s="5"/>
      <c r="T94" s="5"/>
      <c r="U94" s="5"/>
      <c r="V94" s="5"/>
      <c r="W94" s="5"/>
      <c r="X94" s="5"/>
      <c r="Y94" s="5"/>
      <c r="Z94" s="5"/>
      <c r="AA94" s="5"/>
      <c r="AB94" s="5">
        <v>-18850</v>
      </c>
      <c r="AC94" s="5">
        <v>-22000</v>
      </c>
      <c r="AD94" s="5">
        <v>-17850</v>
      </c>
      <c r="AE94" s="5">
        <v>-17850</v>
      </c>
      <c r="AF94" s="5">
        <v>-17850</v>
      </c>
      <c r="AG94" s="5">
        <v>-17850</v>
      </c>
      <c r="AH94" s="5">
        <v>-17850</v>
      </c>
      <c r="AI94" s="30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61"/>
    </row>
    <row r="95" spans="1:104" ht="15" customHeight="1" thickBot="1">
      <c r="A95" s="25"/>
      <c r="B95" s="40"/>
      <c r="C95" s="71"/>
      <c r="D95" s="1">
        <v>444010140</v>
      </c>
      <c r="E95" s="72" t="s">
        <v>96</v>
      </c>
      <c r="F95" s="73">
        <v>444</v>
      </c>
      <c r="G95" s="3">
        <v>1102</v>
      </c>
      <c r="H95" s="2">
        <v>5090012000</v>
      </c>
      <c r="I95" s="39">
        <v>119</v>
      </c>
      <c r="J95" s="39">
        <v>213</v>
      </c>
      <c r="K95" s="40"/>
      <c r="L95" s="41">
        <v>1000000</v>
      </c>
      <c r="M95" s="42">
        <v>10000</v>
      </c>
      <c r="N95" s="42"/>
      <c r="O95" s="42"/>
      <c r="P95" s="39"/>
      <c r="Q95" s="43"/>
      <c r="R95" s="5">
        <f t="shared" si="0"/>
        <v>-39290</v>
      </c>
      <c r="S95" s="5"/>
      <c r="T95" s="5"/>
      <c r="U95" s="5"/>
      <c r="V95" s="5"/>
      <c r="W95" s="5"/>
      <c r="X95" s="5"/>
      <c r="Y95" s="5"/>
      <c r="Z95" s="5"/>
      <c r="AA95" s="5"/>
      <c r="AB95" s="5">
        <v>-5693</v>
      </c>
      <c r="AC95" s="5">
        <v>-6644</v>
      </c>
      <c r="AD95" s="5">
        <v>-5391</v>
      </c>
      <c r="AE95" s="5">
        <v>-5390</v>
      </c>
      <c r="AF95" s="5">
        <v>-5391</v>
      </c>
      <c r="AG95" s="5">
        <v>-5391</v>
      </c>
      <c r="AH95" s="5">
        <v>-5390</v>
      </c>
      <c r="AI95" s="37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63"/>
    </row>
    <row r="96" spans="1:104" ht="15" hidden="1" customHeight="1">
      <c r="A96" s="25"/>
      <c r="B96" s="40"/>
      <c r="C96" s="71"/>
      <c r="D96" s="1">
        <v>441010070</v>
      </c>
      <c r="E96" s="72" t="s">
        <v>96</v>
      </c>
      <c r="F96" s="73">
        <v>441</v>
      </c>
      <c r="G96" s="3">
        <v>1102</v>
      </c>
      <c r="H96" s="2">
        <v>4829900</v>
      </c>
      <c r="I96" s="39">
        <v>244</v>
      </c>
      <c r="J96" s="39">
        <v>221</v>
      </c>
      <c r="K96" s="40"/>
      <c r="L96" s="41">
        <v>1000000</v>
      </c>
      <c r="M96" s="42">
        <v>10000</v>
      </c>
      <c r="N96" s="42"/>
      <c r="O96" s="42"/>
      <c r="P96" s="39"/>
      <c r="Q96" s="43"/>
      <c r="R96" s="5">
        <f t="shared" si="0"/>
        <v>0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30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61"/>
    </row>
    <row r="97" spans="1:105" ht="15" customHeight="1">
      <c r="A97" s="25"/>
      <c r="B97" s="40"/>
      <c r="C97" s="71"/>
      <c r="D97" s="1">
        <v>441010070</v>
      </c>
      <c r="E97" s="72" t="s">
        <v>96</v>
      </c>
      <c r="F97" s="73">
        <v>444</v>
      </c>
      <c r="G97" s="3">
        <v>1102</v>
      </c>
      <c r="H97" s="2">
        <v>5090012000</v>
      </c>
      <c r="I97" s="39">
        <v>244</v>
      </c>
      <c r="J97" s="39">
        <v>223</v>
      </c>
      <c r="K97" s="40"/>
      <c r="L97" s="41">
        <v>1000000</v>
      </c>
      <c r="M97" s="42">
        <v>10000</v>
      </c>
      <c r="N97" s="42"/>
      <c r="O97" s="42"/>
      <c r="P97" s="39"/>
      <c r="Q97" s="43"/>
      <c r="R97" s="5">
        <f t="shared" ref="R97" si="21">SUM(W97:AH97)</f>
        <v>-50000</v>
      </c>
      <c r="S97" s="5"/>
      <c r="T97" s="5"/>
      <c r="U97" s="5"/>
      <c r="V97" s="5"/>
      <c r="W97" s="5"/>
      <c r="X97" s="5"/>
      <c r="Y97" s="5"/>
      <c r="Z97" s="5"/>
      <c r="AA97" s="5"/>
      <c r="AB97" s="5">
        <v>-50000</v>
      </c>
      <c r="AC97" s="5"/>
      <c r="AD97" s="5"/>
      <c r="AE97" s="5"/>
      <c r="AF97" s="5"/>
      <c r="AG97" s="5"/>
      <c r="AH97" s="5"/>
      <c r="AI97" s="44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62"/>
    </row>
    <row r="98" spans="1:105" ht="15" customHeight="1" thickBot="1">
      <c r="A98" s="25"/>
      <c r="B98" s="40"/>
      <c r="C98" s="71"/>
      <c r="D98" s="1">
        <v>441010070</v>
      </c>
      <c r="E98" s="72" t="s">
        <v>96</v>
      </c>
      <c r="F98" s="73">
        <v>444</v>
      </c>
      <c r="G98" s="3">
        <v>1102</v>
      </c>
      <c r="H98" s="2">
        <v>5090012000</v>
      </c>
      <c r="I98" s="39">
        <v>244</v>
      </c>
      <c r="J98" s="39">
        <v>340</v>
      </c>
      <c r="K98" s="40"/>
      <c r="L98" s="41">
        <v>1000000</v>
      </c>
      <c r="M98" s="42">
        <v>10000</v>
      </c>
      <c r="N98" s="42"/>
      <c r="O98" s="42"/>
      <c r="P98" s="39"/>
      <c r="Q98" s="43"/>
      <c r="R98" s="88">
        <v>0</v>
      </c>
      <c r="S98" s="5"/>
      <c r="T98" s="5"/>
      <c r="U98" s="5"/>
      <c r="V98" s="5"/>
      <c r="W98" s="5"/>
      <c r="X98" s="5"/>
      <c r="Y98" s="5"/>
      <c r="Z98" s="88">
        <v>0</v>
      </c>
      <c r="AA98" s="5"/>
      <c r="AB98" s="5"/>
      <c r="AC98" s="5"/>
      <c r="AD98" s="5"/>
      <c r="AE98" s="5"/>
      <c r="AF98" s="5"/>
      <c r="AG98" s="5"/>
      <c r="AH98" s="5"/>
      <c r="AI98" s="44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62"/>
    </row>
    <row r="99" spans="1:105" ht="15" hidden="1" customHeight="1">
      <c r="A99" s="25"/>
      <c r="B99" s="40"/>
      <c r="C99" s="71"/>
      <c r="D99" s="1">
        <v>441010070</v>
      </c>
      <c r="E99" s="72" t="s">
        <v>96</v>
      </c>
      <c r="F99" s="73">
        <v>441</v>
      </c>
      <c r="G99" s="3">
        <v>1102</v>
      </c>
      <c r="H99" s="2">
        <v>4829900</v>
      </c>
      <c r="I99" s="39">
        <v>244</v>
      </c>
      <c r="J99" s="39">
        <v>225</v>
      </c>
      <c r="K99" s="40"/>
      <c r="L99" s="41">
        <v>1000000</v>
      </c>
      <c r="M99" s="42">
        <v>10000</v>
      </c>
      <c r="N99" s="42"/>
      <c r="O99" s="42"/>
      <c r="P99" s="39"/>
      <c r="Q99" s="43"/>
      <c r="R99" s="5">
        <f t="shared" si="0"/>
        <v>0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44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62"/>
    </row>
    <row r="100" spans="1:105" ht="15" hidden="1" customHeight="1">
      <c r="A100" s="25"/>
      <c r="B100" s="40"/>
      <c r="C100" s="71"/>
      <c r="D100" s="1">
        <v>441010070</v>
      </c>
      <c r="E100" s="72" t="s">
        <v>96</v>
      </c>
      <c r="F100" s="73">
        <v>441</v>
      </c>
      <c r="G100" s="3">
        <v>1102</v>
      </c>
      <c r="H100" s="2">
        <v>4829900</v>
      </c>
      <c r="I100" s="39">
        <v>244</v>
      </c>
      <c r="J100" s="39">
        <v>310</v>
      </c>
      <c r="K100" s="40"/>
      <c r="L100" s="41">
        <v>1000000</v>
      </c>
      <c r="M100" s="42">
        <v>10000</v>
      </c>
      <c r="N100" s="42"/>
      <c r="O100" s="42"/>
      <c r="P100" s="39"/>
      <c r="Q100" s="43"/>
      <c r="R100" s="5">
        <f t="shared" si="0"/>
        <v>0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44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62"/>
    </row>
    <row r="101" spans="1:105" ht="16.5" hidden="1" customHeight="1" thickBot="1">
      <c r="A101" s="25"/>
      <c r="B101" s="40"/>
      <c r="C101" s="71"/>
      <c r="D101" s="1">
        <v>444010140</v>
      </c>
      <c r="E101" s="72" t="s">
        <v>96</v>
      </c>
      <c r="F101" s="73">
        <v>444</v>
      </c>
      <c r="G101" s="3">
        <v>1102</v>
      </c>
      <c r="H101" s="2">
        <v>5091200</v>
      </c>
      <c r="I101" s="39">
        <v>244</v>
      </c>
      <c r="J101" s="39">
        <v>221</v>
      </c>
      <c r="K101" s="40"/>
      <c r="L101" s="41">
        <v>1000000</v>
      </c>
      <c r="M101" s="42">
        <v>10000</v>
      </c>
      <c r="N101" s="42"/>
      <c r="O101" s="42"/>
      <c r="P101" s="39"/>
      <c r="Q101" s="43"/>
      <c r="R101" s="5">
        <f t="shared" ref="R101:R106" si="22">SUM(W101:AH101)</f>
        <v>0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106"/>
      <c r="AJ101" s="107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63"/>
    </row>
    <row r="102" spans="1:105" ht="16.5" hidden="1" customHeight="1">
      <c r="A102" s="25"/>
      <c r="B102" s="40"/>
      <c r="C102" s="71"/>
      <c r="D102" s="1">
        <v>444010140</v>
      </c>
      <c r="E102" s="72"/>
      <c r="F102" s="73">
        <v>444</v>
      </c>
      <c r="G102" s="3">
        <v>1102</v>
      </c>
      <c r="H102" s="2">
        <v>5091200</v>
      </c>
      <c r="I102" s="39">
        <v>244</v>
      </c>
      <c r="J102" s="39">
        <v>223</v>
      </c>
      <c r="K102" s="40"/>
      <c r="L102" s="41">
        <v>1000000</v>
      </c>
      <c r="M102" s="42">
        <v>10000</v>
      </c>
      <c r="N102" s="42"/>
      <c r="O102" s="42"/>
      <c r="P102" s="39"/>
      <c r="Q102" s="43"/>
      <c r="R102" s="5">
        <f t="shared" si="22"/>
        <v>0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67"/>
      <c r="AJ102" s="67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</row>
    <row r="103" spans="1:105" ht="16.5" hidden="1" customHeight="1">
      <c r="A103" s="25"/>
      <c r="B103" s="40"/>
      <c r="C103" s="71"/>
      <c r="D103" s="1">
        <v>444010140</v>
      </c>
      <c r="E103" s="72"/>
      <c r="F103" s="73">
        <v>444</v>
      </c>
      <c r="G103" s="3">
        <v>1102</v>
      </c>
      <c r="H103" s="2">
        <v>5091200</v>
      </c>
      <c r="I103" s="39">
        <v>244</v>
      </c>
      <c r="J103" s="39">
        <v>225</v>
      </c>
      <c r="K103" s="40"/>
      <c r="L103" s="41">
        <v>1000000</v>
      </c>
      <c r="M103" s="42">
        <v>10000</v>
      </c>
      <c r="N103" s="42"/>
      <c r="O103" s="42"/>
      <c r="P103" s="39"/>
      <c r="Q103" s="43"/>
      <c r="R103" s="5">
        <f t="shared" si="22"/>
        <v>0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67"/>
      <c r="AJ103" s="67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</row>
    <row r="104" spans="1:105" ht="16.5" hidden="1" customHeight="1">
      <c r="A104" s="25"/>
      <c r="B104" s="40"/>
      <c r="C104" s="71"/>
      <c r="D104" s="1">
        <v>444010140</v>
      </c>
      <c r="E104" s="72"/>
      <c r="F104" s="73">
        <v>444</v>
      </c>
      <c r="G104" s="3">
        <v>1102</v>
      </c>
      <c r="H104" s="2">
        <v>5091200</v>
      </c>
      <c r="I104" s="39">
        <v>244</v>
      </c>
      <c r="J104" s="39">
        <v>226</v>
      </c>
      <c r="K104" s="40"/>
      <c r="L104" s="41">
        <v>1000000</v>
      </c>
      <c r="M104" s="42">
        <v>10000</v>
      </c>
      <c r="N104" s="42"/>
      <c r="O104" s="42"/>
      <c r="P104" s="39"/>
      <c r="Q104" s="43"/>
      <c r="R104" s="5">
        <f t="shared" si="22"/>
        <v>0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67"/>
      <c r="AJ104" s="67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</row>
    <row r="105" spans="1:105" ht="16.5" hidden="1" customHeight="1">
      <c r="A105" s="25"/>
      <c r="B105" s="40"/>
      <c r="C105" s="71"/>
      <c r="D105" s="1">
        <v>444010140</v>
      </c>
      <c r="E105" s="72"/>
      <c r="F105" s="73">
        <v>444</v>
      </c>
      <c r="G105" s="3">
        <v>1102</v>
      </c>
      <c r="H105" s="2">
        <v>5091200</v>
      </c>
      <c r="I105" s="39">
        <v>244</v>
      </c>
      <c r="J105" s="39">
        <v>340</v>
      </c>
      <c r="K105" s="40"/>
      <c r="L105" s="41">
        <v>1000000</v>
      </c>
      <c r="M105" s="42">
        <v>10000</v>
      </c>
      <c r="N105" s="42"/>
      <c r="O105" s="42"/>
      <c r="P105" s="39"/>
      <c r="Q105" s="43"/>
      <c r="R105" s="5">
        <f t="shared" si="22"/>
        <v>0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67"/>
      <c r="AJ105" s="67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</row>
    <row r="106" spans="1:105" ht="15.75" hidden="1" customHeight="1" thickBot="1">
      <c r="A106" s="25"/>
      <c r="B106" s="40"/>
      <c r="C106" s="71"/>
      <c r="D106" s="1">
        <v>444010140</v>
      </c>
      <c r="E106" s="72" t="s">
        <v>96</v>
      </c>
      <c r="F106" s="73">
        <v>444</v>
      </c>
      <c r="G106" s="3">
        <v>1102</v>
      </c>
      <c r="H106" s="2">
        <v>9907821</v>
      </c>
      <c r="I106" s="39">
        <v>540</v>
      </c>
      <c r="J106" s="39">
        <v>251</v>
      </c>
      <c r="K106" s="40"/>
      <c r="L106" s="41">
        <v>1000000</v>
      </c>
      <c r="M106" s="42">
        <v>10000</v>
      </c>
      <c r="N106" s="42"/>
      <c r="O106" s="42"/>
      <c r="P106" s="39"/>
      <c r="Q106" s="43"/>
      <c r="R106" s="5">
        <f t="shared" si="22"/>
        <v>0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16"/>
      <c r="CW106" s="16"/>
      <c r="CX106" s="16"/>
      <c r="CY106" s="16"/>
      <c r="CZ106" s="16"/>
    </row>
    <row r="107" spans="1:105" ht="24.75" customHeight="1">
      <c r="A107" s="25"/>
      <c r="B107" s="96" t="s">
        <v>100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5">
        <f>SUM(R11:R106)</f>
        <v>-226100</v>
      </c>
      <c r="S107" s="5">
        <f t="shared" ref="S107" si="23">SUM(X107:AI107)</f>
        <v>-226100</v>
      </c>
      <c r="T107" s="5">
        <f t="shared" ref="T107" si="24">SUM(Y107:AJ107)</f>
        <v>-226100</v>
      </c>
      <c r="U107" s="5">
        <f t="shared" ref="U107" si="25">SUM(Z107:AK107)</f>
        <v>-226100</v>
      </c>
      <c r="V107" s="5">
        <f t="shared" ref="V107" si="26">SUM(AA107:AL107)</f>
        <v>-226100</v>
      </c>
      <c r="W107" s="5">
        <f t="shared" ref="W107:AB107" si="27">SUM(W11:W106)</f>
        <v>0</v>
      </c>
      <c r="X107" s="5">
        <f t="shared" si="27"/>
        <v>0</v>
      </c>
      <c r="Y107" s="5">
        <f t="shared" si="27"/>
        <v>0</v>
      </c>
      <c r="Z107" s="5">
        <f t="shared" si="27"/>
        <v>0</v>
      </c>
      <c r="AA107" s="5">
        <f t="shared" si="27"/>
        <v>0</v>
      </c>
      <c r="AB107" s="5">
        <f t="shared" si="27"/>
        <v>-226100</v>
      </c>
      <c r="AC107" s="5">
        <f>SUM(AC11:AC106)</f>
        <v>0</v>
      </c>
      <c r="AD107" s="5">
        <f t="shared" ref="AD107" si="28">SUM(AD11:AD106)</f>
        <v>0</v>
      </c>
      <c r="AE107" s="5">
        <f t="shared" ref="AE107" si="29">SUM(AE11:AE106)</f>
        <v>0</v>
      </c>
      <c r="AF107" s="5">
        <f t="shared" ref="AF107" si="30">SUM(AF11:AF106)</f>
        <v>0</v>
      </c>
      <c r="AG107" s="5">
        <f t="shared" ref="AG107" si="31">SUM(AG11:AG106)</f>
        <v>0</v>
      </c>
      <c r="AH107" s="5"/>
      <c r="AI107" s="70">
        <f t="shared" ref="AI107" si="32">SUM(AN107:AY107)</f>
        <v>0</v>
      </c>
      <c r="AJ107" s="68">
        <f t="shared" ref="AJ107" si="33">SUM(AO107:AZ107)</f>
        <v>0</v>
      </c>
      <c r="AK107" s="68">
        <f t="shared" ref="AK107" si="34">SUM(AP107:BA107)</f>
        <v>0</v>
      </c>
      <c r="AL107" s="68">
        <f t="shared" ref="AL107" si="35">SUM(AQ107:BB107)</f>
        <v>0</v>
      </c>
      <c r="AM107" s="68">
        <f t="shared" ref="AM107" si="36">SUM(AR107:BC107)</f>
        <v>0</v>
      </c>
      <c r="AN107" s="68">
        <f t="shared" ref="AN107" si="37">SUM(AS107:BD107)</f>
        <v>0</v>
      </c>
      <c r="AO107" s="68">
        <f t="shared" ref="AO107" si="38">SUM(AT107:BE107)</f>
        <v>0</v>
      </c>
      <c r="AP107" s="68">
        <f t="shared" ref="AP107" si="39">SUM(AU107:BF107)</f>
        <v>0</v>
      </c>
      <c r="AQ107" s="68">
        <f t="shared" ref="AQ107" si="40">SUM(AV107:BG107)</f>
        <v>0</v>
      </c>
      <c r="AR107" s="68">
        <f t="shared" ref="AR107" si="41">SUM(AW107:BH107)</f>
        <v>0</v>
      </c>
      <c r="AS107" s="68">
        <f t="shared" ref="AS107" si="42">SUM(AX107:BI107)</f>
        <v>0</v>
      </c>
      <c r="AT107" s="68">
        <f t="shared" ref="AT107" si="43">SUM(AY107:BJ107)</f>
        <v>0</v>
      </c>
      <c r="AU107" s="68">
        <f t="shared" ref="AU107" si="44">SUM(AZ107:BK107)</f>
        <v>0</v>
      </c>
      <c r="AV107" s="68">
        <f t="shared" ref="AV107" si="45">SUM(BA107:BL107)</f>
        <v>0</v>
      </c>
      <c r="AW107" s="68">
        <f t="shared" ref="AW107" si="46">SUM(BB107:BM107)</f>
        <v>0</v>
      </c>
      <c r="AX107" s="68">
        <f t="shared" ref="AX107" si="47">SUM(BC107:BN107)</f>
        <v>0</v>
      </c>
      <c r="AY107" s="68">
        <f t="shared" ref="AY107" si="48">SUM(BD107:BO107)</f>
        <v>0</v>
      </c>
      <c r="AZ107" s="68">
        <f t="shared" ref="AZ107" si="49">SUM(BE107:BP107)</f>
        <v>0</v>
      </c>
      <c r="BA107" s="68">
        <f t="shared" ref="BA107" si="50">SUM(BF107:BQ107)</f>
        <v>0</v>
      </c>
      <c r="BB107" s="68">
        <f t="shared" ref="BB107" si="51">SUM(BG107:BR107)</f>
        <v>0</v>
      </c>
      <c r="BC107" s="68">
        <f t="shared" ref="BC107" si="52">SUM(BH107:BS107)</f>
        <v>0</v>
      </c>
      <c r="BD107" s="68">
        <f t="shared" ref="BD107" si="53">SUM(BI107:BT107)</f>
        <v>0</v>
      </c>
      <c r="BE107" s="68">
        <f t="shared" ref="BE107" si="54">SUM(BJ107:BU107)</f>
        <v>0</v>
      </c>
      <c r="BF107" s="68">
        <f t="shared" ref="BF107" si="55">SUM(BK107:BV107)</f>
        <v>0</v>
      </c>
      <c r="BG107" s="68">
        <f t="shared" ref="BG107" si="56">SUM(BL107:BW107)</f>
        <v>0</v>
      </c>
      <c r="BH107" s="68">
        <f t="shared" ref="BH107" si="57">SUM(BM107:BX107)</f>
        <v>0</v>
      </c>
      <c r="BI107" s="68">
        <f t="shared" ref="BI107" si="58">SUM(BN107:BY107)</f>
        <v>0</v>
      </c>
      <c r="BJ107" s="68">
        <f t="shared" ref="BJ107" si="59">SUM(BO107:BZ107)</f>
        <v>0</v>
      </c>
      <c r="BK107" s="68">
        <f t="shared" ref="BK107" si="60">SUM(BP107:CA107)</f>
        <v>0</v>
      </c>
      <c r="BL107" s="68">
        <f t="shared" ref="BL107" si="61">SUM(BQ107:CB107)</f>
        <v>0</v>
      </c>
      <c r="BM107" s="68">
        <f t="shared" ref="BM107" si="62">SUM(BR107:CC107)</f>
        <v>0</v>
      </c>
      <c r="BN107" s="68">
        <f t="shared" ref="BN107" si="63">SUM(BS107:CD107)</f>
        <v>0</v>
      </c>
      <c r="BO107" s="68">
        <f t="shared" ref="BO107" si="64">SUM(BT107:CE107)</f>
        <v>0</v>
      </c>
      <c r="BP107" s="68">
        <f t="shared" ref="BP107" si="65">SUM(BU107:CF107)</f>
        <v>0</v>
      </c>
      <c r="BQ107" s="68">
        <f t="shared" ref="BQ107" si="66">SUM(BV107:CG107)</f>
        <v>0</v>
      </c>
      <c r="BR107" s="68">
        <f t="shared" ref="BR107" si="67">SUM(BW107:CH107)</f>
        <v>0</v>
      </c>
      <c r="BS107" s="68">
        <f t="shared" ref="BS107" si="68">SUM(BX107:CI107)</f>
        <v>0</v>
      </c>
      <c r="BT107" s="68">
        <f t="shared" ref="BT107" si="69">SUM(BY107:CJ107)</f>
        <v>0</v>
      </c>
      <c r="BU107" s="68">
        <f t="shared" ref="BU107" si="70">SUM(BZ107:CK107)</f>
        <v>0</v>
      </c>
      <c r="BV107" s="68">
        <f t="shared" ref="BV107" si="71">SUM(CA107:CL107)</f>
        <v>0</v>
      </c>
      <c r="BW107" s="68">
        <f t="shared" ref="BW107" si="72">SUM(CB107:CM107)</f>
        <v>0</v>
      </c>
      <c r="BX107" s="68">
        <f t="shared" ref="BX107" si="73">SUM(CC107:CN107)</f>
        <v>0</v>
      </c>
      <c r="BY107" s="68">
        <f t="shared" ref="BY107" si="74">SUM(CD107:CO107)</f>
        <v>0</v>
      </c>
      <c r="BZ107" s="68">
        <f t="shared" ref="BZ107" si="75">SUM(CE107:CP107)</f>
        <v>0</v>
      </c>
      <c r="CA107" s="68">
        <f t="shared" ref="CA107" si="76">SUM(CF107:CQ107)</f>
        <v>0</v>
      </c>
      <c r="CB107" s="68">
        <f t="shared" ref="CB107" si="77">SUM(CG107:CR107)</f>
        <v>0</v>
      </c>
      <c r="CC107" s="68">
        <f t="shared" ref="CC107" si="78">SUM(CH107:CS107)</f>
        <v>0</v>
      </c>
      <c r="CD107" s="68">
        <f t="shared" ref="CD107" si="79">SUM(CI107:CT107)</f>
        <v>0</v>
      </c>
      <c r="CE107" s="68">
        <f t="shared" ref="CE107" si="80">SUM(CJ107:CU107)</f>
        <v>0</v>
      </c>
      <c r="CF107" s="68">
        <f t="shared" ref="CF107" si="81">SUM(CK107:CV107)</f>
        <v>0</v>
      </c>
      <c r="CG107" s="68">
        <f t="shared" ref="CG107" si="82">SUM(CL107:CW107)</f>
        <v>0</v>
      </c>
      <c r="CH107" s="68">
        <f t="shared" ref="CH107" si="83">SUM(CM107:CX107)</f>
        <v>0</v>
      </c>
      <c r="CI107" s="68">
        <f t="shared" ref="CI107" si="84">SUM(CN107:CY107)</f>
        <v>0</v>
      </c>
      <c r="CJ107" s="68">
        <f t="shared" ref="CJ107" si="85">SUM(CO107:CZ107)</f>
        <v>0</v>
      </c>
      <c r="CK107" s="68">
        <f t="shared" ref="CK107" si="86">SUM(CP107:DA107)</f>
        <v>0</v>
      </c>
      <c r="CL107" s="68">
        <f t="shared" ref="CL107" si="87">SUM(CQ107:DB107)</f>
        <v>0</v>
      </c>
      <c r="CM107" s="68">
        <f t="shared" ref="CM107" si="88">SUM(CR107:DC107)</f>
        <v>0</v>
      </c>
      <c r="CN107" s="68">
        <f t="shared" ref="CN107" si="89">SUM(CS107:DD107)</f>
        <v>0</v>
      </c>
      <c r="CO107" s="68">
        <f t="shared" ref="CO107" si="90">SUM(CT107:DE107)</f>
        <v>0</v>
      </c>
      <c r="CP107" s="68">
        <f t="shared" ref="CP107" si="91">SUM(CU107:DF107)</f>
        <v>0</v>
      </c>
      <c r="CQ107" s="68">
        <f t="shared" ref="CQ107" si="92">SUM(CV107:DG107)</f>
        <v>0</v>
      </c>
      <c r="CR107" s="68">
        <f t="shared" ref="CR107" si="93">SUM(CW107:DH107)</f>
        <v>0</v>
      </c>
      <c r="CS107" s="68">
        <f t="shared" ref="CS107" si="94">SUM(CX107:DI107)</f>
        <v>0</v>
      </c>
      <c r="CT107" s="68">
        <f t="shared" ref="CT107" si="95">SUM(CY107:DJ107)</f>
        <v>0</v>
      </c>
      <c r="CU107" s="68">
        <f t="shared" ref="CU107" si="96">SUM(CZ107:DK107)</f>
        <v>0</v>
      </c>
      <c r="CV107" s="68">
        <f t="shared" ref="CV107" si="97">SUM(DA107:DL107)</f>
        <v>0</v>
      </c>
      <c r="CW107" s="68">
        <f t="shared" ref="CW107" si="98">SUM(DB107:DM107)</f>
        <v>0</v>
      </c>
      <c r="CX107" s="68">
        <f t="shared" ref="CX107" si="99">SUM(DC107:DN107)</f>
        <v>0</v>
      </c>
      <c r="CY107" s="68">
        <f t="shared" ref="CY107" si="100">SUM(DD107:DO107)</f>
        <v>0</v>
      </c>
      <c r="CZ107" s="68">
        <f t="shared" ref="CZ107" si="101">SUM(DE107:DP107)</f>
        <v>0</v>
      </c>
      <c r="DA107" s="68">
        <f t="shared" ref="DA107" si="102">SUM(DF107:DQ107)</f>
        <v>0</v>
      </c>
    </row>
    <row r="108" spans="1:105" ht="1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</row>
    <row r="109" spans="1:105" ht="15" customHeight="1">
      <c r="A109" s="23" t="s">
        <v>2</v>
      </c>
      <c r="B109" s="23"/>
      <c r="C109" s="23"/>
      <c r="D109" s="23" t="s">
        <v>106</v>
      </c>
      <c r="E109" s="23"/>
      <c r="F109" s="23"/>
      <c r="G109" s="23"/>
      <c r="H109" s="23"/>
      <c r="I109" s="23"/>
      <c r="J109" s="23"/>
      <c r="K109" s="98"/>
      <c r="L109" s="98"/>
      <c r="M109" s="23" t="s">
        <v>108</v>
      </c>
      <c r="N109" s="23"/>
      <c r="O109" s="23"/>
      <c r="P109" s="16"/>
      <c r="Q109" s="16"/>
      <c r="R109" s="80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</row>
    <row r="110" spans="1:105" ht="15" customHeight="1">
      <c r="A110" s="23"/>
      <c r="B110" s="23"/>
      <c r="C110" s="23"/>
      <c r="D110" s="23"/>
      <c r="E110" s="86" t="s">
        <v>1</v>
      </c>
      <c r="F110" s="87"/>
      <c r="G110" s="87"/>
      <c r="H110" s="87"/>
      <c r="I110" s="87"/>
      <c r="J110" s="87"/>
      <c r="K110" s="95"/>
      <c r="L110" s="95"/>
      <c r="M110" s="23"/>
      <c r="N110" s="23"/>
      <c r="O110" s="23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</row>
    <row r="111" spans="1:105" ht="15" customHeight="1">
      <c r="A111" s="23"/>
      <c r="B111" s="23"/>
      <c r="C111" s="23"/>
      <c r="D111" s="23"/>
      <c r="E111" s="82"/>
      <c r="F111" s="87"/>
      <c r="G111" s="87"/>
      <c r="H111" s="87"/>
      <c r="I111" s="87"/>
      <c r="J111" s="87"/>
      <c r="K111" s="82"/>
      <c r="L111" s="82"/>
      <c r="M111" s="23"/>
      <c r="N111" s="23"/>
      <c r="O111" s="23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</row>
    <row r="112" spans="1:105" ht="12.75" customHeight="1">
      <c r="A112" s="23"/>
      <c r="B112" s="23"/>
      <c r="C112" s="23"/>
      <c r="D112" s="23" t="s">
        <v>98</v>
      </c>
      <c r="E112" s="23"/>
      <c r="F112" s="23"/>
      <c r="G112" s="23"/>
      <c r="H112" s="23"/>
      <c r="I112" s="23"/>
      <c r="J112" s="23"/>
      <c r="K112" s="98"/>
      <c r="L112" s="98"/>
      <c r="M112" s="83" t="s">
        <v>114</v>
      </c>
      <c r="N112" s="23"/>
      <c r="O112" s="23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</row>
    <row r="113" spans="1:33">
      <c r="A113" s="23"/>
      <c r="B113" s="23"/>
      <c r="C113" s="23"/>
      <c r="D113" s="23"/>
      <c r="E113" s="86" t="s">
        <v>1</v>
      </c>
      <c r="F113" s="87"/>
      <c r="G113" s="87"/>
      <c r="H113" s="87"/>
      <c r="I113" s="87"/>
      <c r="J113" s="87"/>
      <c r="K113" s="95"/>
      <c r="L113" s="95"/>
      <c r="M113" s="23"/>
      <c r="N113" s="23"/>
      <c r="O113" s="23"/>
      <c r="P113" s="16"/>
      <c r="Q113" s="16"/>
      <c r="R113" s="16" t="s">
        <v>99</v>
      </c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16"/>
      <c r="L114" s="16"/>
      <c r="M114" s="23"/>
      <c r="N114" s="23"/>
      <c r="O114" s="23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>
      <c r="A115" s="16" t="s">
        <v>0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</sheetData>
  <mergeCells count="28">
    <mergeCell ref="W9:AH9"/>
    <mergeCell ref="AI101:AJ101"/>
    <mergeCell ref="C9:C10"/>
    <mergeCell ref="E9:E10"/>
    <mergeCell ref="L9:L10"/>
    <mergeCell ref="K9:K10"/>
    <mergeCell ref="R9:R10"/>
    <mergeCell ref="N9:N10"/>
    <mergeCell ref="O9:O10"/>
    <mergeCell ref="P9:P10"/>
    <mergeCell ref="Q9:Q10"/>
    <mergeCell ref="H9:H10"/>
    <mergeCell ref="A4:D4"/>
    <mergeCell ref="E4:O4"/>
    <mergeCell ref="A7:I7"/>
    <mergeCell ref="J7:AE7"/>
    <mergeCell ref="K113:L113"/>
    <mergeCell ref="B107:Q107"/>
    <mergeCell ref="K110:L110"/>
    <mergeCell ref="K112:L112"/>
    <mergeCell ref="K109:L109"/>
    <mergeCell ref="M9:M10"/>
    <mergeCell ref="B9:B10"/>
    <mergeCell ref="D9:D10"/>
    <mergeCell ref="F9:F10"/>
    <mergeCell ref="G9:G10"/>
    <mergeCell ref="I9:I10"/>
    <mergeCell ref="J9:J10"/>
  </mergeCells>
  <phoneticPr fontId="0" type="noConversion"/>
  <pageMargins left="0.74803149606299213" right="0.51181102362204722" top="0.23622047244094491" bottom="0.15748031496062992" header="0.23622047244094491" footer="0.15748031496062992"/>
  <pageSetup paperSize="9" scale="53" orientation="landscape" r:id="rId1"/>
  <headerFooter alignWithMargins="0">
    <oddHeader>Страница &amp;P из &amp;N</oddHeader>
  </headerFooter>
  <rowBreaks count="1" manualBreakCount="1">
    <brk id="43" max="1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исполнения_2</vt:lpstr>
      <vt:lpstr>'КП исполнения_2'!Область_печати</vt:lpstr>
    </vt:vector>
  </TitlesOfParts>
  <Company>МУ ФИНУ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2016-04-04T11:16:10Z</cp:lastPrinted>
  <dcterms:created xsi:type="dcterms:W3CDTF">2012-01-13T12:38:34Z</dcterms:created>
  <dcterms:modified xsi:type="dcterms:W3CDTF">2016-06-16T15:14:25Z</dcterms:modified>
</cp:coreProperties>
</file>